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worksheets/_rels/sheet3.xml.rels" ContentType="application/vnd.openxmlformats-package.relationships+xml"/>
  <Override PartName="/xl/worksheets/_rels/sheet1.xml.rels" ContentType="application/vnd.openxmlformats-package.relationship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drawings/_rels/drawing2.xml.rels" ContentType="application/vnd.openxmlformats-package.relationships+xml"/>
  <Override PartName="/xl/drawings/_rels/drawing1.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_rels/workbook.xml.rels" ContentType="application/vnd.openxmlformats-package.relationships+xml"/>
  <Override PartName="/xl/media/image1.jpeg" ContentType="image/jpeg"/>
  <Override PartName="/xl/media/image10.png" ContentType="image/png"/>
  <Override PartName="/xl/media/image2.jpeg" ContentType="image/jpeg"/>
  <Override PartName="/xl/media/image3.jpeg" ContentType="image/jpeg"/>
  <Override PartName="/xl/media/image4.jpeg" ContentType="image/jpeg"/>
  <Override PartName="/xl/media/image5.jpeg" ContentType="image/jpeg"/>
  <Override PartName="/xl/media/image6.jpeg" ContentType="image/jpeg"/>
  <Override PartName="/xl/media/image9.png" ContentType="image/png"/>
  <Override PartName="/xl/media/image7.jpeg" ContentType="image/jpeg"/>
  <Override PartName="/xl/media/image11.png" ContentType="image/png"/>
  <Override PartName="/xl/media/image12.jpeg" ContentType="image/jpeg"/>
  <Override PartName="/xl/media/image8.jpeg" ContentType="image/jpeg"/>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bon cde" sheetId="1" state="visible" r:id="rId3"/>
    <sheet name="conseils" sheetId="2" state="visible" r:id="rId4"/>
    <sheet name="diagrammes" sheetId="3" state="visible" r:id="rId5"/>
  </sheet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<sst xmlns="http://schemas.openxmlformats.org/spreadsheetml/2006/main" count="84" uniqueCount="76">
  <si>
    <t xml:space="preserve">BON DE COMMANDE POMMES DE TERRE &amp; ÉCHALOTES 2026</t>
  </si>
  <si>
    <t xml:space="preserve">NOM</t>
  </si>
  <si>
    <t xml:space="preserve">Prénom :</t>
  </si>
  <si>
    <t xml:space="preserve">adresse :</t>
  </si>
  <si>
    <t xml:space="preserve">code post :</t>
  </si>
  <si>
    <t xml:space="preserve">VILLE :</t>
  </si>
  <si>
    <t xml:space="preserve">tel :</t>
  </si>
  <si>
    <t xml:space="preserve">courriel :</t>
  </si>
  <si>
    <t xml:space="preserve">Date commande :</t>
  </si>
  <si>
    <t xml:space="preserve">Date de livraison souhaitée :
(au plus tôt le 21/01/2026)</t>
  </si>
  <si>
    <t xml:space="preserve">Mode de livraison proposé</t>
  </si>
  <si>
    <t xml:space="preserve">FERME Jardin’enVie</t>
  </si>
  <si>
    <t xml:space="preserve">En cas de livraison par colis postal ou sur une foire, nous consulter.</t>
  </si>
  <si>
    <t xml:space="preserve">Merci de remplir les cases jaunes. Le montant à régler se calcule automatiquement !</t>
  </si>
  <si>
    <t xml:space="preserve">VARIÉTÉ</t>
  </si>
  <si>
    <t xml:space="preserve">observation</t>
  </si>
  <si>
    <t xml:space="preserve">Nb kg / sac</t>
  </si>
  <si>
    <t xml:space="preserve">calibre</t>
  </si>
  <si>
    <t xml:space="preserve">prix TTC / sac</t>
  </si>
  <si>
    <t xml:space="preserve">nb sac</t>
  </si>
  <si>
    <t xml:space="preserve">prix total</t>
  </si>
  <si>
    <t xml:space="preserve">BF15</t>
  </si>
  <si>
    <t xml:space="preserve">Variété précoce (90 à 120 jours) à chair ferme, elle fait partie des variétés excellentes en nouvelle pour les salades et la cuisson à la vapeur. Croissance rapide, rustique et productive</t>
  </si>
  <si>
    <t xml:space="preserve">25 / 35 (environ 40 plants/kg)</t>
  </si>
  <si>
    <t xml:space="preserve">BINTJE</t>
  </si>
  <si>
    <t xml:space="preserve">La meilleure pour les purées, productive, mi-précoce (90 à 120 jours), convenant bien pour vapeur, frites, chips, purée, etc...). Correcte en pomme de terre nouvelle</t>
  </si>
  <si>
    <t xml:space="preserve">28 / 40 (environ 30 plants/kg)</t>
  </si>
  <si>
    <t xml:space="preserve">CHERIE</t>
  </si>
  <si>
    <t xml:space="preserve">Vieille variété très précoce (75 à 100j) à chair ferme et à peau rouge, très productive et bonne conservation. Excellent en nouvelle. </t>
  </si>
  <si>
    <t xml:space="preserve">EMERAUDE</t>
  </si>
  <si>
    <t xml:space="preserve">Variété précoce (80 à 110 jours), productive, gros tubercules à chair fondante qui se tiennent bien à la cuisson. Polyvalente en cuisson, elle est bonne en primeur</t>
  </si>
  <si>
    <t xml:space="preserve">KERPONDY</t>
  </si>
  <si>
    <t xml:space="preserve">Vigoureuse, productive, tardive (4 à 5 mois), tubercules réguliers, gros et de bonne conservation. Très bonne en arrière saison. Chair fondante</t>
  </si>
  <si>
    <t xml:space="preserve">KING EDWARD   </t>
  </si>
  <si>
    <t xml:space="preserve">Similaire à l’Institut de Beauvais, tardive (4 à 5 mois), chair fondante et blanche d'excellente saveur, culture facile, résistante au mildiou.</t>
  </si>
  <si>
    <t xml:space="preserve">MARGOD  </t>
  </si>
  <si>
    <t xml:space="preserve">Très précoce (75 à 100 jours) chair ferme, extra en primeur, nombreux tubercules par plant. Convient aussi pour potages, purées, frites</t>
  </si>
  <si>
    <t xml:space="preserve">Mayflower)</t>
  </si>
  <si>
    <t xml:space="preserve">NICOLA     </t>
  </si>
  <si>
    <t xml:space="preserve">Variété tardive (4 à 5 mois) à découvrir. Chair ferme, bonne en nouvelle, productive et facile de culture, bonne conservation....Une valeur sûre.</t>
  </si>
  <si>
    <t xml:space="preserve">RATTE </t>
  </si>
  <si>
    <t xml:space="preserve">On ne la présente plus : ses excellentes qualités gustatives en nouvelle pour vapeur, salade ou sautées, compensent son faible rendement </t>
  </si>
  <si>
    <t xml:space="preserve">ROSABELLE  </t>
  </si>
  <si>
    <t xml:space="preserve">Variété précoce (3 à 4 mois) à peau rouge, bon rendement, extra en purée et potage, peut se récolter en nouvelle.</t>
  </si>
  <si>
    <t xml:space="preserve">ECHALOTE 
LONGOR</t>
  </si>
  <si>
    <t xml:space="preserve">Variété précoce à bulbes longs, tunique cuivrée et chair rose. Bonne qualité gustative, bon rendement. La plus adaptée à la culture biologique</t>
  </si>
  <si>
    <t xml:space="preserve">15 / 30</t>
  </si>
  <si>
    <t xml:space="preserve">Total commande hors frais de port TTC (pour toute expédition nous contacter)</t>
  </si>
  <si>
    <t xml:space="preserve">Remise 10% pour toute commande passée avant le 18/01/2026</t>
  </si>
  <si>
    <t xml:space="preserve">Total commande remisée TTC</t>
  </si>
  <si>
    <t xml:space="preserve">Montant du chèque à joindre à la commande ( 50 % de la commande)</t>
  </si>
  <si>
    <t xml:space="preserve">Solde à payer à la livraison de la marchandise</t>
  </si>
  <si>
    <r>
      <rPr>
        <sz val="10"/>
        <rFont val="Arial"/>
        <family val="2"/>
      </rPr>
      <t xml:space="preserve">Règlement par chèque à l'ordre de Jardin'enVie ou par virement bancaire IBAN FR76  1027  8090  3700  0201  2840  132  BIC CMCIFR2A
 À envoyer à Jardin'enVie 429 route des chaux 26500 Bourg lès Valence   tel: 0 679 675 671 – courriel : </t>
    </r>
    <r>
      <rPr>
        <sz val="10"/>
        <color rgb="FF0000FF"/>
        <rFont val="Arial"/>
        <family val="2"/>
      </rPr>
      <t xml:space="preserve">commande@jardinenvie.com</t>
    </r>
    <r>
      <rPr>
        <sz val="10"/>
        <rFont val="Arial"/>
        <family val="2"/>
      </rPr>
      <t xml:space="preserve"> </t>
    </r>
  </si>
  <si>
    <t xml:space="preserve">Pommes de terre </t>
  </si>
  <si>
    <r>
      <rPr>
        <sz val="10"/>
        <rFont val="Arial"/>
        <family val="2"/>
      </rPr>
      <t xml:space="preserve">Comme les autres artisans semenciers du Réseau Semences Paysannes, Payzons Ferme souffre du contexte sociétal et météorologique difficile… </t>
    </r>
    <r>
      <rPr>
        <b val="true"/>
        <sz val="10"/>
        <rFont val="Arial"/>
        <family val="2"/>
      </rPr>
      <t xml:space="preserve">Pourtant, vous pouvez constater que, à nouveau cette année  les tarifs n’ont pas augmenté par rapport à l’an dernier. 
</t>
    </r>
    <r>
      <rPr>
        <sz val="10"/>
        <rFont val="Arial"/>
        <family val="2"/>
      </rPr>
      <t xml:space="preserve">Belle de Fontenay est remplacée par la BF15 plus rustique, Monalisa par Emeraude, Mayflower par Nicola. Par contre nous sommes heureux de retrouver Margod (notre préférée) et Kerpondy que nous n’avions pas proposé depuis 2 ans</t>
    </r>
  </si>
  <si>
    <t xml:space="preserve">
Un petit calibre donne moins de pommes de terre mais des plus grosses. Plus le plant est gros, plus il faut planter espacé : il donnera ainsi plus de pommes de terre. Nous ne proposons que des petits calibres (25/35 = 39 plants/kg ou 28/40 = 30 plants/kg), sauf la Mayflower qui n’est disponible qu’en 35/45 (18 plants /kg). Dans les terrains lourds, nous conseillons vivement le gros calibre car plus résistant. En primeur, le plant plus gros sera plus résistant et donnera plus de pommes de terre.</t>
  </si>
  <si>
    <t xml:space="preserve">
Il est possible de couper les plants de pommes de terre en 2 en veillant à ce que chaque partie dispose d’au moins un œil. Saupoudrez la blessure de cendre ou de poudre de charbon de bois et laissez sécher 2 ou 3 jours dans un local abrité.</t>
  </si>
  <si>
    <t xml:space="preserve">
Tous les plants que nous proposons sont libres de droits de propriété (pas de COV) et certifiés issus de l'agriculture biologique. Les caractéristiques culturales des différentes variétés sont données à titre indicatif et dépendent bien entendu des conditions de culture, de la richesse de votre sol, de la quantité d'eau (surtout au moment de la floraison)... </t>
  </si>
  <si>
    <t xml:space="preserve">Primeur, nouvelle, conservation… comment s'y retrouver ?</t>
  </si>
  <si>
    <t xml:space="preserve">La périodicité représente la durée de culture : 75 jours pour la plus précoce, 150 jours pour la plus tardive. Les pommes de terre tardives ne se plantent pas tard... il faut tenir compte de sa période d'incubation plus lente et de sa durée de végétation plus longue. Ce sont celles que nous plantons en premier. 
Les très précoces sont en principe réservées aux primeurs et récoltées à partir de 60 jours de culture, mais après maturation, elles peuvent aussi être consommées plus tard en saison. En règle générale, plus les pommes de terre sont tardives et mieux elles se conservent. Il vaudra donc mieux consommer les précoces en premier et finir par les tardives qui n'en seront que meilleures !
Certaines variétés comme Belle de Fontenay, Chérie, Monalisa, Ostara, Ratte, Rosabelle et Sirtema sont recommandées en primeurs. Dans ce cas, il faudra les manger rapidement car elle ne se conserveront que quelques jours. Cependant, si elles sont conduites jusqu'à pleine maturité, elles se conserveront mieux et pourront être mangées plus tard en saison… Certaines variétés comme la fameuse Ratte, bien que tardives, peuvent être récoltées en primeur, avant complète maturité et faire d'excellentes pommes de terre nouvelles ! 
Les variétés dites de conservation sont souvent des variétés tardives (qui se récoltent plus tard) qui pourront être mangées pendant l'hiver. Parmi elles on trouve Bintje, Désirée, King Edward, Mayflower et Ratte. 
Enfin, des variétés comme Monalisa sont dites « polyvalentes » et se comporteront bien en toutes circonstances</t>
  </si>
  <si>
    <t xml:space="preserve">Chair ferme ou fondante ?</t>
  </si>
  <si>
    <r>
      <rPr>
        <b val="true"/>
        <sz val="10.5"/>
        <rFont val="Arial"/>
        <family val="2"/>
      </rPr>
      <t xml:space="preserve">Les variétés à chair ferme</t>
    </r>
    <r>
      <rPr>
        <sz val="10.5"/>
        <rFont val="Arial"/>
        <family val="2"/>
      </rPr>
      <t xml:space="preserve"> sont recommandées pour des cuissons à la vapeur, sautées, salades.
Parmi elles :BF15, Chérie, Margod, Nicola et Ratte
</t>
    </r>
    <r>
      <rPr>
        <b val="true"/>
        <sz val="10.5"/>
        <rFont val="Arial"/>
        <family val="2"/>
      </rPr>
      <t xml:space="preserve">Les variétés à chair fondante</t>
    </r>
    <r>
      <rPr>
        <sz val="10.5"/>
        <rFont val="Arial"/>
        <family val="2"/>
      </rPr>
      <t xml:space="preserve"> sont recommandées pour cuisson au four, pour faire purées, potages et surtout des frites afin qu'elles soient fondantes à l'intérieur et croustillantes à l'extérieur !
Parmi elles : Bintje, Emeraude, Kerpondy, King Edward et Rosabelle </t>
    </r>
  </si>
  <si>
    <t xml:space="preserve">Conseils de culture</t>
  </si>
  <si>
    <t xml:space="preserve">Plantation dans un sol bien ressuyé ayant atteint une température de 9° (généralement à partir de la floraison du Lilas)
Planter entre 5 et 10cm de profondeur, à une distance variable en fonction du calibre et de la variété : plus le plant est gros, plus il faut planter espacé. Le gros calibre est recommandé en terrain lourd car il est plus résistant. Le petit calibre donne moins de pommes de terre mais des plus grosses (au sein d'une même variété bien sûr)</t>
  </si>
  <si>
    <t xml:space="preserve">Les ravageurs</t>
  </si>
  <si>
    <t xml:space="preserve">Le mildiou est un des principaux aléas de la culture de la pomme de terre. Planter tôt ? planter tard ? Cela dépend des années. Un apport de matière organique trop fraîche, trop riche en azote favorise le mildiou. Une sol trop compact ou trop humide aussi. L'utilisation d'extraits de plantes nous aide à être le plus autonomes possibles, à mieux comprendre la plante et son milieu, à favoriser sa résistance aux agresseurs cryptogamiques. Bardane, fougère, prêle, sauge sont autant d'alliés. Nous pouvons vous en proposer ou vous former pour que vous puissiez les fabriquer vous-même.</t>
  </si>
  <si>
    <t xml:space="preserve">Contre le doryphore, le ramassage manuel est privilégié. Munissez vous d'un petit seau et secouez délicatement vos plants au dessus… Ils tomberont dedans.</t>
  </si>
  <si>
    <t xml:space="preserve">Dans des terres non cultivées depuis plusieurs années, il est fréquent de trouver des taupins, petits vers jaunes qui trouent vos patates. Un engrais vert de moutarde et sarrasin (disponible à la ferme) peut être répulsif. Se nourrissant de matière organique non décomposée, il faudra veiller à déchaumer en fin d'été.</t>
  </si>
  <si>
    <t xml:space="preserve">La récolte et la conservation</t>
  </si>
  <si>
    <t xml:space="preserve">Privilégier des jours secs et pas trop chauds pour sortir vos patates. Laissez les ressuyer quelques heures sur le champ avant de les mettre en sac en veillant à éliminer les plants blessés qui pourriront très vite. Stocker vos pommes de terre dans un local frais, sec et ventilé à l'abri de la lumière. Une couverture de feuilles de fougère sèche empêche le verdissement et limite la germination. </t>
  </si>
  <si>
    <t xml:space="preserve">Échalotes</t>
  </si>
  <si>
    <t xml:space="preserve">Pour la même raison que les pommes de terre, Payzons Ferme n’a pas eu l’autorisation du SOC de commercialiser sa souche fermière d’échalotes. Ils l’ont remplacée par la Longor, la plus adaptée à la culture biologique car la plus résistante à la plupart des maladies. A réception de vos plants, mettez les en cagettes et stockez les dans un endroit bien aéré. A planter à partir de mi-février (environ 25 plants au m²) la pointe vers le haut qui doit juste affleurer à la surface. Veillez à ne pas remettre d'alliacée (oignon, ail, poireau, échalote) au même endroit avant au moins 5 ans. Pour améliorer la conservation, arrachez vos échalotes avant que les feuilles soient complètement sèches et laissez les bien sécher au champ avant de les ranger en plateaux superposés en plein courant d’air !</t>
  </si>
  <si>
    <r>
      <rPr>
        <sz val="10"/>
        <rFont val="Arial"/>
        <family val="2"/>
      </rPr>
      <t xml:space="preserve">
</t>
    </r>
    <r>
      <rPr>
        <b val="true"/>
        <sz val="10"/>
        <rFont val="Arial"/>
        <family val="2"/>
      </rPr>
      <t xml:space="preserve">Ces conseils vous sont offerts par Jardin’enVie et Payzons Ferme 
Qui vous remercient de votre confiance et vous souhaitent une belle année 2026 !</t>
    </r>
  </si>
  <si>
    <t xml:space="preserve">Aptitudes des variétés de pommes de terre</t>
  </si>
  <si>
    <t xml:space="preserve">Produites par Payzons ferme,
Membre du Réseau semences paysannes</t>
  </si>
  <si>
    <t xml:space="preserve">Distribuées par :</t>
  </si>
</sst>
</file>

<file path=xl/styles.xml><?xml version="1.0" encoding="utf-8"?>
<styleSheet xmlns="http://schemas.openxmlformats.org/spreadsheetml/2006/main">
  <numFmts count="7">
    <numFmt numFmtId="164" formatCode="General"/>
    <numFmt numFmtId="165" formatCode="#,##0.00\ [$€-40C];[RED]\-#,##0.00\ [$€-40C]"/>
    <numFmt numFmtId="166" formatCode="0.00%;[RED]\-0.00%"/>
    <numFmt numFmtId="167" formatCode="#"/>
    <numFmt numFmtId="168" formatCode="00000"/>
    <numFmt numFmtId="169" formatCode="00\.00\.00\.00\.00"/>
    <numFmt numFmtId="170" formatCode="dd/mm/yyyy"/>
  </numFmts>
  <fonts count="24">
    <font>
      <sz val="10"/>
      <name val="Arial"/>
      <family val="2"/>
    </font>
    <font>
      <sz val="10"/>
      <name val="Arial"/>
      <family val="0"/>
    </font>
    <font>
      <sz val="10"/>
      <name val="Arial"/>
      <family val="0"/>
    </font>
    <font>
      <sz val="10"/>
      <name val="Arial"/>
      <family val="0"/>
    </font>
    <font>
      <b val="true"/>
      <i val="true"/>
      <u val="single"/>
      <sz val="10"/>
      <name val="Arial"/>
      <family val="2"/>
    </font>
    <font>
      <u val="single"/>
      <sz val="10"/>
      <color rgb="FF0563C1"/>
      <name val="Arial"/>
      <family val="2"/>
    </font>
    <font>
      <b val="true"/>
      <sz val="14"/>
      <name val="Arial"/>
      <family val="2"/>
    </font>
    <font>
      <b val="true"/>
      <sz val="10"/>
      <name val="Arial"/>
      <family val="2"/>
    </font>
    <font>
      <sz val="12"/>
      <name val="Arial"/>
      <family val="2"/>
    </font>
    <font>
      <b val="true"/>
      <sz val="12"/>
      <name val="Arial"/>
      <family val="0"/>
    </font>
    <font>
      <b val="true"/>
      <sz val="12"/>
      <name val="Arial"/>
      <family val="2"/>
    </font>
    <font>
      <sz val="9"/>
      <name val="Arial"/>
      <family val="2"/>
    </font>
    <font>
      <sz val="8.5"/>
      <name val="Arial"/>
      <family val="2"/>
    </font>
    <font>
      <b val="true"/>
      <sz val="10"/>
      <color rgb="FF000000"/>
      <name val="Arial"/>
      <family val="2"/>
    </font>
    <font>
      <b val="true"/>
      <sz val="10"/>
      <color rgb="FF000000"/>
      <name val="Arial"/>
      <family val="0"/>
    </font>
    <font>
      <b val="true"/>
      <sz val="10"/>
      <name val="Arial"/>
      <family val="0"/>
    </font>
    <font>
      <sz val="10"/>
      <color rgb="FF0000FF"/>
      <name val="Arial"/>
      <family val="2"/>
    </font>
    <font>
      <b val="true"/>
      <sz val="18"/>
      <name val="Arial"/>
      <family val="2"/>
    </font>
    <font>
      <b val="true"/>
      <sz val="15"/>
      <name val="Arial"/>
      <family val="2"/>
    </font>
    <font>
      <sz val="10.5"/>
      <name val="Arial"/>
      <family val="2"/>
    </font>
    <font>
      <b val="true"/>
      <sz val="10.5"/>
      <name val="Arial"/>
      <family val="2"/>
    </font>
    <font>
      <sz val="24"/>
      <name val="Arial"/>
      <family val="2"/>
    </font>
    <font>
      <sz val="16"/>
      <name val="Arial"/>
      <family val="2"/>
    </font>
    <font>
      <sz val="13"/>
      <name val="Arial"/>
      <family val="2"/>
    </font>
  </fonts>
  <fills count="5">
    <fill>
      <patternFill patternType="none"/>
    </fill>
    <fill>
      <patternFill patternType="gray125"/>
    </fill>
    <fill>
      <patternFill patternType="solid">
        <fgColor rgb="FFE6E6E6"/>
        <bgColor rgb="FFDDDDDD"/>
      </patternFill>
    </fill>
    <fill>
      <patternFill patternType="solid">
        <fgColor rgb="FFFFFF00"/>
        <bgColor rgb="FFFFFF00"/>
      </patternFill>
    </fill>
    <fill>
      <patternFill patternType="solid">
        <fgColor rgb="FFDDDDDD"/>
        <bgColor rgb="FFE6E6E6"/>
      </patternFill>
    </fill>
  </fills>
  <borders count="4">
    <border diagonalUp="false" diagonalDown="false">
      <left/>
      <right/>
      <top/>
      <bottom/>
      <diagonal/>
    </border>
    <border diagonalUp="false" diagonalDown="false">
      <left style="hair"/>
      <right style="hair"/>
      <top style="hair"/>
      <bottom style="hair"/>
      <diagonal/>
    </border>
    <border diagonalUp="false" diagonalDown="false">
      <left style="thin"/>
      <right/>
      <top style="thin"/>
      <bottom/>
      <diagonal/>
    </border>
    <border diagonalUp="false" diagonalDown="false">
      <left style="hair"/>
      <right style="hair"/>
      <top style="hair"/>
      <bottom/>
      <diagonal/>
    </border>
  </borders>
  <cellStyleXfs count="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5"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cellStyleXfs>
  <cellXfs count="76">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false"/>
    </xf>
    <xf numFmtId="165" fontId="0" fillId="0" borderId="0" xfId="0" applyFont="false" applyBorder="false" applyAlignment="false" applyProtection="true">
      <alignment horizontal="general" vertical="bottom" textRotation="0" wrapText="false" indent="0" shrinkToFit="false"/>
      <protection locked="true" hidden="false"/>
    </xf>
    <xf numFmtId="166" fontId="0" fillId="0" borderId="0" xfId="0" applyFont="false" applyBorder="false" applyAlignment="false" applyProtection="true">
      <alignment horizontal="general" vertical="bottom" textRotation="0" wrapText="false" indent="0" shrinkToFit="false"/>
      <protection locked="true" hidden="false"/>
    </xf>
    <xf numFmtId="164" fontId="6" fillId="0" borderId="0" xfId="0" applyFont="true" applyBorder="true" applyAlignment="true" applyProtection="true">
      <alignment horizontal="center" vertical="center" textRotation="0" wrapText="true" indent="0" shrinkToFit="false"/>
      <protection locked="true" hidden="false"/>
    </xf>
    <xf numFmtId="164" fontId="7" fillId="2" borderId="1" xfId="0" applyFont="true" applyBorder="true" applyAlignment="true" applyProtection="true">
      <alignment horizontal="center" vertical="center" textRotation="0" wrapText="true" indent="0" shrinkToFit="false"/>
      <protection locked="true" hidden="false"/>
    </xf>
    <xf numFmtId="167" fontId="6" fillId="3" borderId="1" xfId="0" applyFont="true" applyBorder="true" applyAlignment="true" applyProtection="true">
      <alignment horizontal="center" vertical="center" textRotation="0" wrapText="true" indent="0" shrinkToFit="false"/>
      <protection locked="false" hidden="false"/>
    </xf>
    <xf numFmtId="164" fontId="0" fillId="3" borderId="1" xfId="0" applyFont="false" applyBorder="true" applyAlignment="false" applyProtection="false">
      <alignment horizontal="general" vertical="bottom" textRotation="0" wrapText="false" indent="0" shrinkToFit="false"/>
      <protection locked="true" hidden="false"/>
    </xf>
    <xf numFmtId="167" fontId="8" fillId="3" borderId="1" xfId="0" applyFont="true" applyBorder="true" applyAlignment="true" applyProtection="true">
      <alignment horizontal="center" vertical="center" textRotation="0" wrapText="true" indent="0" shrinkToFit="false"/>
      <protection locked="false" hidden="false"/>
    </xf>
    <xf numFmtId="168" fontId="0" fillId="3" borderId="1" xfId="0" applyFont="false" applyBorder="true" applyAlignment="true" applyProtection="true">
      <alignment horizontal="center" vertical="center" textRotation="0" wrapText="true" indent="0" shrinkToFit="false"/>
      <protection locked="false" hidden="false"/>
    </xf>
    <xf numFmtId="169" fontId="0" fillId="3" borderId="1" xfId="0" applyFont="false" applyBorder="true" applyAlignment="true" applyProtection="false">
      <alignment horizontal="left" vertical="bottom" textRotation="0" wrapText="false" indent="0" shrinkToFit="false"/>
      <protection locked="true" hidden="false"/>
    </xf>
    <xf numFmtId="164" fontId="5" fillId="3" borderId="1" xfId="21" applyFont="true" applyBorder="true" applyAlignment="false" applyProtection="false">
      <alignment horizontal="general" vertical="bottom" textRotation="0" wrapText="false" indent="0" shrinkToFit="false"/>
      <protection locked="true" hidden="false"/>
    </xf>
    <xf numFmtId="170" fontId="0" fillId="3" borderId="1" xfId="0" applyFont="false" applyBorder="true" applyAlignment="true" applyProtection="true">
      <alignment horizontal="left" vertical="center" textRotation="0" wrapText="true" indent="0" shrinkToFit="false"/>
      <protection locked="false" hidden="false"/>
    </xf>
    <xf numFmtId="170" fontId="0" fillId="3" borderId="1" xfId="0" applyFont="false" applyBorder="true" applyAlignment="false" applyProtection="false">
      <alignment horizontal="general" vertical="bottom" textRotation="0" wrapText="false" indent="0" shrinkToFit="false"/>
      <protection locked="true" hidden="false"/>
    </xf>
    <xf numFmtId="164" fontId="0" fillId="0" borderId="1" xfId="0" applyFont="true" applyBorder="true" applyAlignment="true" applyProtection="true">
      <alignment horizontal="center" vertical="center" textRotation="0" wrapText="true" indent="0" shrinkToFit="false"/>
      <protection locked="false" hidden="false"/>
    </xf>
    <xf numFmtId="164" fontId="9" fillId="2" borderId="2" xfId="0" applyFont="true" applyBorder="true" applyAlignment="true" applyProtection="true">
      <alignment horizontal="center" vertical="center" textRotation="0" wrapText="false" indent="0" shrinkToFit="false"/>
      <protection locked="true" hidden="false"/>
    </xf>
    <xf numFmtId="164" fontId="1" fillId="0" borderId="0" xfId="0" applyFont="true" applyBorder="true" applyAlignment="true" applyProtection="true">
      <alignment horizontal="general" vertical="bottom" textRotation="0" wrapText="false" indent="0" shrinkToFit="false"/>
      <protection locked="true" hidden="false"/>
    </xf>
    <xf numFmtId="166" fontId="1" fillId="0" borderId="0" xfId="0" applyFont="true" applyBorder="true" applyAlignment="true" applyProtection="true">
      <alignment horizontal="general" vertical="bottom" textRotation="0" wrapText="false" indent="0" shrinkToFit="false"/>
      <protection locked="true" hidden="false"/>
    </xf>
    <xf numFmtId="164" fontId="0" fillId="0" borderId="0" xfId="0" applyFont="true" applyBorder="false" applyAlignment="false" applyProtection="true">
      <alignment horizontal="general" vertical="bottom" textRotation="0" wrapText="false" indent="0" shrinkToFit="false"/>
      <protection locked="true" hidden="false"/>
    </xf>
    <xf numFmtId="164" fontId="7" fillId="0" borderId="1" xfId="0" applyFont="true" applyBorder="true" applyAlignment="true" applyProtection="true">
      <alignment horizontal="center" vertical="center" textRotation="0" wrapText="true" indent="0" shrinkToFit="false"/>
      <protection locked="true" hidden="false"/>
    </xf>
    <xf numFmtId="164" fontId="10" fillId="4" borderId="1" xfId="0" applyFont="true" applyBorder="true" applyAlignment="true" applyProtection="true">
      <alignment horizontal="left" vertical="center" textRotation="0" wrapText="true" indent="0" shrinkToFit="false"/>
      <protection locked="true" hidden="false"/>
    </xf>
    <xf numFmtId="164" fontId="10" fillId="4" borderId="1" xfId="0" applyFont="true" applyBorder="true" applyAlignment="true" applyProtection="true">
      <alignment horizontal="general" vertical="center" textRotation="0" wrapText="true" indent="0" shrinkToFit="false"/>
      <protection locked="true" hidden="false"/>
    </xf>
    <xf numFmtId="164" fontId="10" fillId="4" borderId="1" xfId="0" applyFont="true" applyBorder="true" applyAlignment="true" applyProtection="true">
      <alignment horizontal="center" vertical="center" textRotation="0" wrapText="true" indent="0" shrinkToFit="false"/>
      <protection locked="true" hidden="false"/>
    </xf>
    <xf numFmtId="165" fontId="10" fillId="4" borderId="1" xfId="0" applyFont="true" applyBorder="true" applyAlignment="true" applyProtection="true">
      <alignment horizontal="center" vertical="center" textRotation="0" wrapText="true" indent="0" shrinkToFit="false"/>
      <protection locked="true" hidden="false"/>
    </xf>
    <xf numFmtId="164" fontId="11" fillId="0" borderId="1" xfId="0" applyFont="true" applyBorder="true" applyAlignment="true" applyProtection="true">
      <alignment horizontal="left" vertical="center" textRotation="0" wrapText="true" indent="0" shrinkToFit="false"/>
      <protection locked="true" hidden="false"/>
    </xf>
    <xf numFmtId="164" fontId="11" fillId="0" borderId="1" xfId="0" applyFont="true" applyBorder="true" applyAlignment="true" applyProtection="true">
      <alignment horizontal="center" vertical="center" textRotation="0" wrapText="true" indent="0" shrinkToFit="false"/>
      <protection locked="true" hidden="false"/>
    </xf>
    <xf numFmtId="164" fontId="11" fillId="0" borderId="1" xfId="0" applyFont="true" applyBorder="true" applyAlignment="true" applyProtection="true">
      <alignment horizontal="center" vertical="center" textRotation="0" wrapText="true" indent="0" shrinkToFit="false"/>
      <protection locked="true" hidden="false"/>
    </xf>
    <xf numFmtId="165" fontId="11" fillId="0" borderId="1" xfId="0" applyFont="true" applyBorder="true" applyAlignment="true" applyProtection="true">
      <alignment horizontal="right" vertical="center" textRotation="0" wrapText="true" indent="0" shrinkToFit="false"/>
      <protection locked="true" hidden="false"/>
    </xf>
    <xf numFmtId="164" fontId="11" fillId="3" borderId="1" xfId="0" applyFont="true" applyBorder="true" applyAlignment="true" applyProtection="true">
      <alignment horizontal="center" vertical="center" textRotation="0" wrapText="true" indent="0" shrinkToFit="false"/>
      <protection locked="true" hidden="false"/>
    </xf>
    <xf numFmtId="165" fontId="11" fillId="4" borderId="1" xfId="0" applyFont="true" applyBorder="true" applyAlignment="true" applyProtection="true">
      <alignment horizontal="center" vertical="center" textRotation="0" wrapText="true" indent="0" shrinkToFit="false"/>
      <protection locked="true" hidden="false"/>
    </xf>
    <xf numFmtId="164" fontId="11" fillId="0" borderId="0" xfId="0" applyFont="true" applyBorder="false" applyAlignment="false" applyProtection="true">
      <alignment horizontal="general" vertical="bottom" textRotation="0" wrapText="false" indent="0" shrinkToFit="false"/>
      <protection locked="true" hidden="false"/>
    </xf>
    <xf numFmtId="166" fontId="11" fillId="0" borderId="0" xfId="0" applyFont="true" applyBorder="false" applyAlignment="false" applyProtection="true">
      <alignment horizontal="general" vertical="bottom" textRotation="0" wrapText="false" indent="0" shrinkToFit="false"/>
      <protection locked="true" hidden="false"/>
    </xf>
    <xf numFmtId="164" fontId="11" fillId="4" borderId="1" xfId="0" applyFont="true" applyBorder="true" applyAlignment="true" applyProtection="true">
      <alignment horizontal="left" vertical="center" textRotation="0" wrapText="true" indent="0" shrinkToFit="false"/>
      <protection locked="true" hidden="false"/>
    </xf>
    <xf numFmtId="164" fontId="11" fillId="4" borderId="1" xfId="0" applyFont="true" applyBorder="true" applyAlignment="true" applyProtection="true">
      <alignment horizontal="center" vertical="center" textRotation="0" wrapText="true" indent="0" shrinkToFit="false"/>
      <protection locked="true" hidden="false"/>
    </xf>
    <xf numFmtId="165" fontId="11" fillId="4" borderId="1" xfId="0" applyFont="true" applyBorder="true" applyAlignment="true" applyProtection="true">
      <alignment horizontal="right" vertical="center" textRotation="0" wrapText="true" indent="0" shrinkToFit="false"/>
      <protection locked="true" hidden="false"/>
    </xf>
    <xf numFmtId="164" fontId="11" fillId="0" borderId="1" xfId="0" applyFont="true" applyBorder="true" applyAlignment="true" applyProtection="true">
      <alignment horizontal="left" vertical="center" textRotation="0" wrapText="true" indent="0" shrinkToFit="false"/>
      <protection locked="true" hidden="false"/>
    </xf>
    <xf numFmtId="164" fontId="11" fillId="3" borderId="1" xfId="0" applyFont="true" applyBorder="true" applyAlignment="true" applyProtection="true">
      <alignment horizontal="center" vertical="center" textRotation="0" wrapText="true" indent="0" shrinkToFit="false"/>
      <protection locked="true" hidden="false"/>
    </xf>
    <xf numFmtId="164" fontId="11" fillId="0" borderId="0" xfId="0" applyFont="true" applyBorder="false" applyAlignment="true" applyProtection="true">
      <alignment horizontal="general" vertical="bottom" textRotation="0" wrapText="false" indent="0" shrinkToFit="false"/>
      <protection locked="true" hidden="false"/>
    </xf>
    <xf numFmtId="166" fontId="11" fillId="0" borderId="0" xfId="0" applyFont="true" applyBorder="false" applyAlignment="true" applyProtection="true">
      <alignment horizontal="general" vertical="bottom" textRotation="0" wrapText="false" indent="0" shrinkToFit="false"/>
      <protection locked="true" hidden="false"/>
    </xf>
    <xf numFmtId="164" fontId="12" fillId="0" borderId="1" xfId="0" applyFont="true" applyBorder="true" applyAlignment="true" applyProtection="true">
      <alignment horizontal="left" vertical="center" textRotation="0" wrapText="true" indent="0" shrinkToFit="false"/>
      <protection locked="true" hidden="false"/>
    </xf>
    <xf numFmtId="164" fontId="11" fillId="0" borderId="1" xfId="0" applyFont="true" applyBorder="true" applyAlignment="true" applyProtection="true">
      <alignment horizontal="left" vertical="center" textRotation="0" wrapText="true" indent="0" shrinkToFit="false"/>
      <protection locked="true" hidden="false"/>
    </xf>
    <xf numFmtId="164" fontId="11" fillId="0" borderId="1" xfId="0" applyFont="true" applyBorder="true" applyAlignment="true" applyProtection="true">
      <alignment horizontal="center" vertical="center" textRotation="0" wrapText="true" indent="0" shrinkToFit="false"/>
      <protection locked="true" hidden="false"/>
    </xf>
    <xf numFmtId="165" fontId="11" fillId="0" borderId="1" xfId="0" applyFont="true" applyBorder="true" applyAlignment="true" applyProtection="true">
      <alignment horizontal="right" vertical="center" textRotation="0" wrapText="true" indent="0" shrinkToFit="false"/>
      <protection locked="true" hidden="false"/>
    </xf>
    <xf numFmtId="164" fontId="7" fillId="4" borderId="3" xfId="0" applyFont="true" applyBorder="true" applyAlignment="true" applyProtection="true">
      <alignment horizontal="left" vertical="center" textRotation="0" wrapText="false" indent="0" shrinkToFit="false"/>
      <protection locked="true" hidden="false"/>
    </xf>
    <xf numFmtId="165" fontId="13" fillId="4" borderId="3" xfId="0" applyFont="true" applyBorder="true" applyAlignment="true" applyProtection="true">
      <alignment horizontal="center" vertical="center" textRotation="0" wrapText="false" indent="0" shrinkToFit="false"/>
      <protection locked="true" hidden="false"/>
    </xf>
    <xf numFmtId="166" fontId="0" fillId="0" borderId="0" xfId="0" applyFont="true" applyBorder="false" applyAlignment="false" applyProtection="true">
      <alignment horizontal="general" vertical="bottom" textRotation="0" wrapText="false" indent="0" shrinkToFit="false"/>
      <protection locked="true" hidden="false"/>
    </xf>
    <xf numFmtId="165" fontId="14" fillId="4" borderId="3" xfId="0" applyFont="true" applyBorder="true" applyAlignment="true" applyProtection="true">
      <alignment horizontal="center" vertical="center" textRotation="0" wrapText="false" indent="0" shrinkToFit="false"/>
      <protection locked="true" hidden="false"/>
    </xf>
    <xf numFmtId="165" fontId="1" fillId="0" borderId="0" xfId="0" applyFont="true" applyBorder="true" applyAlignment="true" applyProtection="true">
      <alignment horizontal="general" vertical="bottom" textRotation="0" wrapText="false" indent="0" shrinkToFit="false"/>
      <protection locked="true" hidden="false"/>
    </xf>
    <xf numFmtId="164" fontId="15" fillId="4" borderId="3" xfId="0" applyFont="true" applyBorder="true" applyAlignment="true" applyProtection="true">
      <alignment horizontal="left" vertical="center" textRotation="0" wrapText="false" indent="0" shrinkToFit="false"/>
      <protection locked="true" hidden="false"/>
    </xf>
    <xf numFmtId="164" fontId="15" fillId="4" borderId="1" xfId="0" applyFont="true" applyBorder="true" applyAlignment="true" applyProtection="true">
      <alignment horizontal="left" vertical="center" textRotation="0" wrapText="false" indent="0" shrinkToFit="false"/>
      <protection locked="true" hidden="false"/>
    </xf>
    <xf numFmtId="165" fontId="15" fillId="4" borderId="1" xfId="0" applyFont="true" applyBorder="true" applyAlignment="true" applyProtection="true">
      <alignment horizontal="center" vertical="center" textRotation="0" wrapText="false" indent="0" shrinkToFit="false"/>
      <protection locked="true" hidden="false"/>
    </xf>
    <xf numFmtId="164" fontId="0" fillId="0" borderId="0" xfId="0" applyFont="true" applyBorder="false" applyAlignment="true" applyProtection="true">
      <alignment horizontal="center" vertical="center" textRotation="0" wrapText="true" indent="0" shrinkToFit="false"/>
      <protection locked="true" hidden="false"/>
    </xf>
    <xf numFmtId="164" fontId="0" fillId="0" borderId="0" xfId="0" applyFont="false" applyBorder="false" applyAlignment="true" applyProtection="true">
      <alignment horizontal="general" vertical="bottom" textRotation="0" wrapText="true" indent="0" shrinkToFit="false"/>
      <protection locked="true" hidden="false"/>
    </xf>
    <xf numFmtId="166" fontId="0" fillId="0" borderId="0" xfId="0" applyFont="false" applyBorder="false" applyAlignment="true" applyProtection="true">
      <alignment horizontal="general" vertical="bottom" textRotation="0" wrapText="true" indent="0" shrinkToFit="false"/>
      <protection locked="true" hidden="false"/>
    </xf>
    <xf numFmtId="164" fontId="11" fillId="0" borderId="0" xfId="0" applyFont="true" applyBorder="false" applyAlignment="true" applyProtection="false">
      <alignment horizontal="right" vertical="bottom" textRotation="0" wrapText="false" indent="0" shrinkToFit="false"/>
      <protection locked="true" hidden="false"/>
    </xf>
    <xf numFmtId="165" fontId="11"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0" fillId="0" borderId="0" xfId="0" applyFont="false" applyBorder="false" applyAlignment="true" applyProtection="true">
      <alignment horizontal="left" vertical="bottom" textRotation="0" wrapText="false" indent="0" shrinkToFit="false"/>
      <protection locked="true" hidden="false"/>
    </xf>
    <xf numFmtId="165" fontId="0" fillId="0" borderId="0" xfId="0" applyFont="false" applyBorder="false" applyAlignment="true" applyProtection="true">
      <alignment horizontal="left"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17" fillId="2" borderId="0" xfId="0" applyFont="true" applyBorder="false" applyAlignment="true" applyProtection="false">
      <alignment horizontal="center" vertical="center"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true" applyProtection="false">
      <alignment horizontal="justify" vertical="center" textRotation="0" wrapText="true" indent="0" shrinkToFit="false"/>
      <protection locked="true" hidden="false"/>
    </xf>
    <xf numFmtId="164" fontId="11"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true" applyProtection="false">
      <alignment horizontal="justify" vertical="center" textRotation="0" wrapText="true" indent="0" shrinkToFit="false"/>
      <protection locked="true" hidden="false"/>
    </xf>
    <xf numFmtId="164" fontId="18" fillId="0" borderId="0" xfId="0" applyFont="true" applyBorder="false" applyAlignment="true" applyProtection="false">
      <alignment horizontal="center" vertical="bottom" textRotation="0" wrapText="false" indent="0" shrinkToFit="false"/>
      <protection locked="true" hidden="false"/>
    </xf>
    <xf numFmtId="164" fontId="10" fillId="0" borderId="0" xfId="0" applyFont="true" applyBorder="false" applyAlignment="true" applyProtection="false">
      <alignment horizontal="center" vertical="bottom" textRotation="0" wrapText="false" indent="0" shrinkToFit="false"/>
      <protection locked="true" hidden="false"/>
    </xf>
    <xf numFmtId="164" fontId="19" fillId="0" borderId="0" xfId="0" applyFont="true" applyBorder="false" applyAlignment="true" applyProtection="false">
      <alignment horizontal="justify" vertical="center" textRotation="0" wrapText="true" indent="0" shrinkToFit="false"/>
      <protection locked="true" hidden="false"/>
    </xf>
    <xf numFmtId="164" fontId="20" fillId="0" borderId="0" xfId="0" applyFont="true" applyBorder="false" applyAlignment="true" applyProtection="false">
      <alignment horizontal="justify" vertical="center" textRotation="0" wrapText="true" indent="0" shrinkToFit="false"/>
      <protection locked="true" hidden="false"/>
    </xf>
    <xf numFmtId="164" fontId="8" fillId="0" borderId="0" xfId="0" applyFont="true" applyBorder="false" applyAlignment="true" applyProtection="false">
      <alignment horizontal="justify" vertical="center" textRotation="0" wrapText="true" indent="0" shrinkToFit="false"/>
      <protection locked="true" hidden="false"/>
    </xf>
    <xf numFmtId="164" fontId="19"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left" vertical="center" textRotation="0" wrapText="true" indent="0" shrinkToFit="false"/>
      <protection locked="true" hidden="false"/>
    </xf>
    <xf numFmtId="164" fontId="0" fillId="0" borderId="0" xfId="0" applyFont="true" applyBorder="false" applyAlignment="true" applyProtection="false">
      <alignment horizontal="center" vertical="center" textRotation="0" wrapText="true" indent="0" shrinkToFit="false"/>
      <protection locked="true" hidden="false"/>
    </xf>
    <xf numFmtId="164" fontId="21" fillId="0" borderId="0" xfId="0" applyFont="true" applyBorder="true" applyAlignment="true" applyProtection="false">
      <alignment horizontal="center" vertical="center" textRotation="0" wrapText="false" indent="0" shrinkToFit="false"/>
      <protection locked="true" hidden="false"/>
    </xf>
    <xf numFmtId="164" fontId="22" fillId="0" borderId="0" xfId="0" applyFont="true" applyBorder="true" applyAlignment="true" applyProtection="false">
      <alignment horizontal="left" vertical="center" textRotation="0" wrapText="true" indent="0" shrinkToFit="false"/>
      <protection locked="true" hidden="false"/>
    </xf>
    <xf numFmtId="164" fontId="0" fillId="0" borderId="0" xfId="0" applyFont="true" applyBorder="false" applyAlignment="true" applyProtection="false">
      <alignment horizontal="general" vertical="top" textRotation="0" wrapText="false" indent="0" shrinkToFit="false"/>
      <protection locked="true" hidden="false"/>
    </xf>
  </cellXfs>
  <cellStyles count="8">
    <cellStyle name="Normal" xfId="0" builtinId="0"/>
    <cellStyle name="Comma" xfId="15" builtinId="3"/>
    <cellStyle name="Comma [0]" xfId="16" builtinId="6"/>
    <cellStyle name="Currency" xfId="17" builtinId="4"/>
    <cellStyle name="Currency [0]" xfId="18" builtinId="7"/>
    <cellStyle name="Percent" xfId="19" builtinId="5"/>
    <cellStyle name="Résultat2" xfId="20"/>
    <cellStyle name="Lien hypertexte" xfId="21"/>
  </cellStyles>
  <colors>
    <indexedColors>
      <rgbColor rgb="FF000000"/>
      <rgbColor rgb="FFE6E6E6"/>
      <rgbColor rgb="FFC5000B"/>
      <rgbColor rgb="FF00FF00"/>
      <rgbColor rgb="FF0000FF"/>
      <rgbColor rgb="FFFFFF00"/>
      <rgbColor rgb="FFFF00FF"/>
      <rgbColor rgb="FF00FFFF"/>
      <rgbColor rgb="FF800000"/>
      <rgbColor rgb="FF008000"/>
      <rgbColor rgb="FF000080"/>
      <rgbColor rgb="FF808000"/>
      <rgbColor rgb="FF800080"/>
      <rgbColor rgb="FF008080"/>
      <rgbColor rgb="FFB3B3B3"/>
      <rgbColor rgb="FF808080"/>
      <rgbColor rgb="FF9999FF"/>
      <rgbColor rgb="FF993366"/>
      <rgbColor rgb="FFFFFFCC"/>
      <rgbColor rgb="FFCCFFFF"/>
      <rgbColor rgb="FF660066"/>
      <rgbColor rgb="FFFF8080"/>
      <rgbColor rgb="FF0563C1"/>
      <rgbColor rgb="FFDDDDDD"/>
      <rgbColor rgb="FF000080"/>
      <rgbColor rgb="FFFF00FF"/>
      <rgbColor rgb="FFFFFF00"/>
      <rgbColor rgb="FF00FFFF"/>
      <rgbColor rgb="FF800080"/>
      <rgbColor rgb="FF800000"/>
      <rgbColor rgb="FF008080"/>
      <rgbColor rgb="FF0000FF"/>
      <rgbColor rgb="FF00CCFF"/>
      <rgbColor rgb="FFCCFFFF"/>
      <rgbColor rgb="FFCCFFCC"/>
      <rgbColor rgb="FFFFFF99"/>
      <rgbColor rgb="FFA9C3FF"/>
      <rgbColor rgb="FFFF99CC"/>
      <rgbColor rgb="FFCC99FF"/>
      <rgbColor rgb="FFFFCC99"/>
      <rgbColor rgb="FF3366FF"/>
      <rgbColor rgb="FF33CCCC"/>
      <rgbColor rgb="FF81D41A"/>
      <rgbColor rgb="FFFFCC00"/>
      <rgbColor rgb="FFFF950E"/>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latin typeface="Arial"/>
              </a:defRPr>
            </a:pPr>
            <a:r>
              <a:rPr b="0" sz="1300" spc="-1" strike="noStrike">
                <a:latin typeface="Arial"/>
              </a:rPr>
              <a:t>PRÉCOCITÉ
en jours (+ c'est petit, + c'est précoce !)</a:t>
            </a:r>
          </a:p>
        </c:rich>
      </c:tx>
      <c:layout>
        <c:manualLayout>
          <c:xMode val="edge"/>
          <c:yMode val="edge"/>
          <c:x val="0.160851127148278"/>
          <c:y val="0.0392857142857143"/>
        </c:manualLayout>
      </c:layout>
      <c:overlay val="0"/>
      <c:spPr>
        <a:noFill/>
        <a:ln w="0">
          <a:noFill/>
        </a:ln>
      </c:spPr>
    </c:title>
    <c:autoTitleDeleted val="0"/>
    <c:plotArea>
      <c:layout>
        <c:manualLayout>
          <c:layoutTarget val="inner"/>
          <c:xMode val="edge"/>
          <c:yMode val="edge"/>
          <c:x val="0.0798303697641545"/>
          <c:y val="0.155687830687831"/>
          <c:w val="0.899784242243881"/>
          <c:h val="0.42037037037037"/>
        </c:manualLayout>
      </c:layout>
      <c:barChart>
        <c:barDir val="col"/>
        <c:grouping val="clustered"/>
        <c:varyColors val="0"/>
        <c:ser>
          <c:idx val="0"/>
          <c:order val="0"/>
          <c:tx>
            <c:strRef>
              <c:f>label 0</c:f>
              <c:strCache>
                <c:ptCount val="1"/>
                <c:pt idx="0">
                  <c:v>précocité (jours)</c:v>
                </c:pt>
              </c:strCache>
            </c:strRef>
          </c:tx>
          <c:spPr>
            <a:solidFill>
              <a:srgbClr val="ff950e"/>
            </a:solidFill>
            <a:ln w="0">
              <a:noFill/>
            </a:ln>
          </c:spPr>
          <c:invertIfNegative val="0"/>
          <c:dLbls>
            <c:txPr>
              <a:bodyPr wrap="none"/>
              <a:lstStyle/>
              <a:p>
                <a:pPr>
                  <a:defRPr b="0" sz="1000" spc="-1" strike="noStrike">
                    <a:latin typeface="Arial"/>
                  </a:defRPr>
                </a:pPr>
              </a:p>
            </c:txP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categories</c:f>
              <c:strCache>
                <c:ptCount val="10"/>
                <c:pt idx="0">
                  <c:v>Belle de Fontenay</c:v>
                </c:pt>
                <c:pt idx="1">
                  <c:v>Bintje</c:v>
                </c:pt>
                <c:pt idx="2">
                  <c:v>Chérie</c:v>
                </c:pt>
                <c:pt idx="3">
                  <c:v>Désirée</c:v>
                </c:pt>
                <c:pt idx="4">
                  <c:v>King Edward</c:v>
                </c:pt>
                <c:pt idx="5">
                  <c:v>Mayflower </c:v>
                </c:pt>
                <c:pt idx="6">
                  <c:v>Monalisa</c:v>
                </c:pt>
                <c:pt idx="7">
                  <c:v>ratte</c:v>
                </c:pt>
                <c:pt idx="8">
                  <c:v>Rosabelle</c:v>
                </c:pt>
                <c:pt idx="9">
                  <c:v>Sirtema</c:v>
                </c:pt>
              </c:strCache>
            </c:strRef>
          </c:cat>
          <c:val>
            <c:numRef>
              <c:f>0</c:f>
              <c:numCache>
                <c:formatCode>General</c:formatCode>
                <c:ptCount val="10"/>
                <c:pt idx="0">
                  <c:v>70</c:v>
                </c:pt>
                <c:pt idx="1">
                  <c:v>90</c:v>
                </c:pt>
                <c:pt idx="2">
                  <c:v>75</c:v>
                </c:pt>
                <c:pt idx="3">
                  <c:v>115</c:v>
                </c:pt>
                <c:pt idx="4">
                  <c:v>130</c:v>
                </c:pt>
                <c:pt idx="5">
                  <c:v>115</c:v>
                </c:pt>
                <c:pt idx="6">
                  <c:v>85</c:v>
                </c:pt>
                <c:pt idx="7">
                  <c:v>100</c:v>
                </c:pt>
                <c:pt idx="8">
                  <c:v>85</c:v>
                </c:pt>
                <c:pt idx="9">
                  <c:v>75</c:v>
                </c:pt>
              </c:numCache>
            </c:numRef>
          </c:val>
        </c:ser>
        <c:gapWidth val="100"/>
        <c:overlap val="0"/>
        <c:axId val="67088741"/>
        <c:axId val="94010289"/>
      </c:barChart>
      <c:catAx>
        <c:axId val="67088741"/>
        <c:scaling>
          <c:orientation val="minMax"/>
        </c:scaling>
        <c:delete val="0"/>
        <c:axPos val="b"/>
        <c:numFmt formatCode="General" sourceLinked="1"/>
        <c:majorTickMark val="out"/>
        <c:minorTickMark val="none"/>
        <c:tickLblPos val="nextTo"/>
        <c:spPr>
          <a:ln w="0">
            <a:solidFill>
              <a:srgbClr val="b3b3b3"/>
            </a:solidFill>
          </a:ln>
        </c:spPr>
        <c:txPr>
          <a:bodyPr/>
          <a:lstStyle/>
          <a:p>
            <a:pPr>
              <a:defRPr b="0" sz="900" spc="-1" strike="noStrike">
                <a:latin typeface="Arial"/>
              </a:defRPr>
            </a:pPr>
          </a:p>
        </c:txPr>
        <c:crossAx val="94010289"/>
        <c:crosses val="autoZero"/>
        <c:auto val="1"/>
        <c:lblAlgn val="ctr"/>
        <c:lblOffset val="100"/>
        <c:noMultiLvlLbl val="0"/>
      </c:catAx>
      <c:valAx>
        <c:axId val="94010289"/>
        <c:scaling>
          <c:orientation val="minMax"/>
        </c:scaling>
        <c:delete val="0"/>
        <c:axPos val="l"/>
        <c:majorGridlines>
          <c:spPr>
            <a:ln w="0">
              <a:solidFill>
                <a:srgbClr val="b3b3b3"/>
              </a:solidFill>
            </a:ln>
          </c:spPr>
        </c:majorGridlines>
        <c:numFmt formatCode="General" sourceLinked="1"/>
        <c:majorTickMark val="out"/>
        <c:minorTickMark val="none"/>
        <c:tickLblPos val="nextTo"/>
        <c:spPr>
          <a:ln w="0">
            <a:solidFill>
              <a:srgbClr val="b3b3b3"/>
            </a:solidFill>
          </a:ln>
        </c:spPr>
        <c:txPr>
          <a:bodyPr/>
          <a:lstStyle/>
          <a:p>
            <a:pPr>
              <a:defRPr b="0" sz="1000" spc="-1" strike="noStrike">
                <a:latin typeface="Arial"/>
              </a:defRPr>
            </a:pPr>
          </a:p>
        </c:txPr>
        <c:crossAx val="67088741"/>
        <c:crosses val="autoZero"/>
        <c:crossBetween val="between"/>
      </c:valAx>
      <c:spPr>
        <a:noFill/>
        <a:ln w="0">
          <a:solidFill>
            <a:srgbClr val="b3b3b3"/>
          </a:solidFill>
        </a:ln>
      </c:spPr>
    </c:plotArea>
    <c:plotVisOnly val="1"/>
    <c:dispBlanksAs val="gap"/>
  </c:chart>
  <c:spPr>
    <a:solidFill>
      <a:srgbClr val="ffffff"/>
    </a:solidFill>
    <a:ln w="0">
      <a:noFill/>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latin typeface="Arial"/>
              </a:defRPr>
            </a:pPr>
            <a:r>
              <a:rPr b="0" sz="1300" spc="-1" strike="noStrike">
                <a:latin typeface="Arial"/>
              </a:rPr>
              <a:t>RENDEMENTS
De 1 = faible à 5 = très bon</a:t>
            </a:r>
          </a:p>
        </c:rich>
      </c:tx>
      <c:layout>
        <c:manualLayout>
          <c:xMode val="edge"/>
          <c:yMode val="edge"/>
          <c:x val="0.233284132841328"/>
          <c:y val="0.0351153039832285"/>
        </c:manualLayout>
      </c:layout>
      <c:overlay val="0"/>
      <c:spPr>
        <a:noFill/>
        <a:ln w="0">
          <a:noFill/>
        </a:ln>
      </c:spPr>
    </c:title>
    <c:autoTitleDeleted val="0"/>
    <c:plotArea>
      <c:layout>
        <c:manualLayout>
          <c:layoutTarget val="inner"/>
          <c:xMode val="edge"/>
          <c:yMode val="edge"/>
          <c:x val="0.0687084870848709"/>
          <c:y val="0.154743186582809"/>
          <c:w val="0.911070110701107"/>
          <c:h val="0.428721174004193"/>
        </c:manualLayout>
      </c:layout>
      <c:barChart>
        <c:barDir val="col"/>
        <c:grouping val="clustered"/>
        <c:varyColors val="0"/>
        <c:ser>
          <c:idx val="0"/>
          <c:order val="0"/>
          <c:tx>
            <c:strRef>
              <c:f>label 0</c:f>
              <c:strCache>
                <c:ptCount val="1"/>
                <c:pt idx="0">
                  <c:v>Rendement (1 à 6)</c:v>
                </c:pt>
              </c:strCache>
            </c:strRef>
          </c:tx>
          <c:spPr>
            <a:solidFill>
              <a:srgbClr val="c5000b"/>
            </a:solidFill>
            <a:ln w="0">
              <a:noFill/>
            </a:ln>
          </c:spPr>
          <c:invertIfNegative val="0"/>
          <c:dLbls>
            <c:txPr>
              <a:bodyPr wrap="none"/>
              <a:lstStyle/>
              <a:p>
                <a:pPr>
                  <a:defRPr b="0" sz="1000" spc="-1" strike="noStrike">
                    <a:latin typeface="Arial"/>
                  </a:defRPr>
                </a:pPr>
              </a:p>
            </c:txP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categories</c:f>
              <c:strCache>
                <c:ptCount val="10"/>
                <c:pt idx="0">
                  <c:v>BF15</c:v>
                </c:pt>
                <c:pt idx="1">
                  <c:v>Bintje</c:v>
                </c:pt>
                <c:pt idx="2">
                  <c:v>Chérie</c:v>
                </c:pt>
                <c:pt idx="3">
                  <c:v>Emeraude</c:v>
                </c:pt>
                <c:pt idx="4">
                  <c:v>Kerpondy</c:v>
                </c:pt>
                <c:pt idx="5">
                  <c:v>King Edward</c:v>
                </c:pt>
                <c:pt idx="6">
                  <c:v>Margod </c:v>
                </c:pt>
                <c:pt idx="7">
                  <c:v>Nicola</c:v>
                </c:pt>
                <c:pt idx="8">
                  <c:v>Ratte</c:v>
                </c:pt>
                <c:pt idx="9">
                  <c:v>Rosabelle</c:v>
                </c:pt>
              </c:strCache>
            </c:strRef>
          </c:cat>
          <c:val>
            <c:numRef>
              <c:f>0</c:f>
              <c:numCache>
                <c:formatCode>General</c:formatCode>
                <c:ptCount val="10"/>
                <c:pt idx="0">
                  <c:v>2</c:v>
                </c:pt>
                <c:pt idx="1">
                  <c:v>5</c:v>
                </c:pt>
                <c:pt idx="2">
                  <c:v>6</c:v>
                </c:pt>
                <c:pt idx="3">
                  <c:v>4</c:v>
                </c:pt>
                <c:pt idx="4">
                  <c:v>5</c:v>
                </c:pt>
                <c:pt idx="5">
                  <c:v>2</c:v>
                </c:pt>
                <c:pt idx="6">
                  <c:v>6</c:v>
                </c:pt>
                <c:pt idx="7">
                  <c:v>5</c:v>
                </c:pt>
                <c:pt idx="8">
                  <c:v>1</c:v>
                </c:pt>
                <c:pt idx="9">
                  <c:v>4</c:v>
                </c:pt>
              </c:numCache>
            </c:numRef>
          </c:val>
        </c:ser>
        <c:gapWidth val="100"/>
        <c:overlap val="0"/>
        <c:axId val="7068675"/>
        <c:axId val="17269800"/>
      </c:barChart>
      <c:catAx>
        <c:axId val="7068675"/>
        <c:scaling>
          <c:orientation val="minMax"/>
        </c:scaling>
        <c:delete val="0"/>
        <c:axPos val="b"/>
        <c:numFmt formatCode="General" sourceLinked="1"/>
        <c:majorTickMark val="out"/>
        <c:minorTickMark val="none"/>
        <c:tickLblPos val="nextTo"/>
        <c:spPr>
          <a:ln w="0">
            <a:solidFill>
              <a:srgbClr val="b3b3b3"/>
            </a:solidFill>
          </a:ln>
        </c:spPr>
        <c:txPr>
          <a:bodyPr/>
          <a:lstStyle/>
          <a:p>
            <a:pPr>
              <a:defRPr b="0" sz="900" spc="-1" strike="noStrike">
                <a:latin typeface="Arial"/>
              </a:defRPr>
            </a:pPr>
          </a:p>
        </c:txPr>
        <c:crossAx val="17269800"/>
        <c:crosses val="autoZero"/>
        <c:auto val="1"/>
        <c:lblAlgn val="ctr"/>
        <c:lblOffset val="100"/>
        <c:noMultiLvlLbl val="0"/>
      </c:catAx>
      <c:valAx>
        <c:axId val="17269800"/>
        <c:scaling>
          <c:orientation val="minMax"/>
        </c:scaling>
        <c:delete val="0"/>
        <c:axPos val="l"/>
        <c:majorGridlines>
          <c:spPr>
            <a:ln w="0">
              <a:solidFill>
                <a:srgbClr val="b3b3b3"/>
              </a:solidFill>
            </a:ln>
          </c:spPr>
        </c:majorGridlines>
        <c:numFmt formatCode="General" sourceLinked="1"/>
        <c:majorTickMark val="out"/>
        <c:minorTickMark val="none"/>
        <c:tickLblPos val="nextTo"/>
        <c:spPr>
          <a:ln w="0">
            <a:solidFill>
              <a:srgbClr val="b3b3b3"/>
            </a:solidFill>
          </a:ln>
        </c:spPr>
        <c:txPr>
          <a:bodyPr/>
          <a:lstStyle/>
          <a:p>
            <a:pPr>
              <a:defRPr b="0" sz="1000" spc="-1" strike="noStrike">
                <a:latin typeface="Arial"/>
              </a:defRPr>
            </a:pPr>
          </a:p>
        </c:txPr>
        <c:crossAx val="7068675"/>
        <c:crosses val="autoZero"/>
        <c:crossBetween val="between"/>
      </c:valAx>
      <c:spPr>
        <a:noFill/>
        <a:ln w="0">
          <a:solidFill>
            <a:srgbClr val="b3b3b3"/>
          </a:solidFill>
        </a:ln>
      </c:spPr>
    </c:plotArea>
    <c:plotVisOnly val="1"/>
    <c:dispBlanksAs val="gap"/>
  </c:chart>
  <c:spPr>
    <a:solidFill>
      <a:srgbClr val="ffffff"/>
    </a:solidFill>
    <a:ln w="0">
      <a:noFill/>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latin typeface="Arial"/>
              </a:defRPr>
            </a:pPr>
            <a:r>
              <a:rPr b="0" sz="1300" spc="-1" strike="noStrike">
                <a:latin typeface="Arial"/>
              </a:rPr>
              <a:t>CONSERVATION
De 1 = faible à 9 = très bonne</a:t>
            </a:r>
          </a:p>
        </c:rich>
      </c:tx>
      <c:layout>
        <c:manualLayout>
          <c:xMode val="edge"/>
          <c:yMode val="edge"/>
          <c:x val="0.208456753554502"/>
          <c:y val="0.0390995260663507"/>
        </c:manualLayout>
      </c:layout>
      <c:overlay val="0"/>
      <c:spPr>
        <a:noFill/>
        <a:ln w="0">
          <a:noFill/>
        </a:ln>
      </c:spPr>
    </c:title>
    <c:autoTitleDeleted val="0"/>
    <c:plotArea>
      <c:layout>
        <c:manualLayout>
          <c:layoutTarget val="inner"/>
          <c:xMode val="edge"/>
          <c:yMode val="edge"/>
          <c:x val="0.0693868483412322"/>
          <c:y val="0.154949973670353"/>
          <c:w val="0.910470971563981"/>
          <c:h val="0.427593470247499"/>
        </c:manualLayout>
      </c:layout>
      <c:barChart>
        <c:barDir val="col"/>
        <c:grouping val="clustered"/>
        <c:varyColors val="0"/>
        <c:ser>
          <c:idx val="0"/>
          <c:order val="0"/>
          <c:tx>
            <c:strRef>
              <c:f>label 0</c:f>
              <c:strCache>
                <c:ptCount val="1"/>
                <c:pt idx="0">
                  <c:v>conservation</c:v>
                </c:pt>
              </c:strCache>
            </c:strRef>
          </c:tx>
          <c:spPr>
            <a:solidFill>
              <a:srgbClr val="81d41a"/>
            </a:solidFill>
            <a:ln w="0">
              <a:noFill/>
            </a:ln>
          </c:spPr>
          <c:invertIfNegative val="0"/>
          <c:dLbls>
            <c:txPr>
              <a:bodyPr wrap="none"/>
              <a:lstStyle/>
              <a:p>
                <a:pPr>
                  <a:defRPr b="0" sz="1000" spc="-1" strike="noStrike">
                    <a:latin typeface="Arial"/>
                  </a:defRPr>
                </a:pPr>
              </a:p>
            </c:txP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categories</c:f>
              <c:strCache>
                <c:ptCount val="10"/>
                <c:pt idx="0">
                  <c:v>BF15</c:v>
                </c:pt>
                <c:pt idx="1">
                  <c:v>Bintje</c:v>
                </c:pt>
                <c:pt idx="2">
                  <c:v>Chérie</c:v>
                </c:pt>
                <c:pt idx="3">
                  <c:v>Emeraude</c:v>
                </c:pt>
                <c:pt idx="4">
                  <c:v>Kerpondy</c:v>
                </c:pt>
                <c:pt idx="5">
                  <c:v>King Edward</c:v>
                </c:pt>
                <c:pt idx="6">
                  <c:v>Margod </c:v>
                </c:pt>
                <c:pt idx="7">
                  <c:v>Nicola</c:v>
                </c:pt>
                <c:pt idx="8">
                  <c:v>Ratte</c:v>
                </c:pt>
                <c:pt idx="9">
                  <c:v>Rosabelle</c:v>
                </c:pt>
              </c:strCache>
            </c:strRef>
          </c:cat>
          <c:val>
            <c:numRef>
              <c:f>0</c:f>
              <c:numCache>
                <c:formatCode>General</c:formatCode>
                <c:ptCount val="10"/>
                <c:pt idx="0">
                  <c:v>3</c:v>
                </c:pt>
                <c:pt idx="1">
                  <c:v>5</c:v>
                </c:pt>
                <c:pt idx="2">
                  <c:v>9</c:v>
                </c:pt>
                <c:pt idx="3">
                  <c:v>6</c:v>
                </c:pt>
                <c:pt idx="4">
                  <c:v>7</c:v>
                </c:pt>
                <c:pt idx="5">
                  <c:v>5</c:v>
                </c:pt>
                <c:pt idx="6">
                  <c:v>5</c:v>
                </c:pt>
                <c:pt idx="7">
                  <c:v>6</c:v>
                </c:pt>
                <c:pt idx="8">
                  <c:v>5</c:v>
                </c:pt>
                <c:pt idx="9">
                  <c:v>5</c:v>
                </c:pt>
              </c:numCache>
            </c:numRef>
          </c:val>
        </c:ser>
        <c:gapWidth val="100"/>
        <c:overlap val="0"/>
        <c:axId val="66323826"/>
        <c:axId val="47532840"/>
      </c:barChart>
      <c:catAx>
        <c:axId val="66323826"/>
        <c:scaling>
          <c:orientation val="minMax"/>
        </c:scaling>
        <c:delete val="0"/>
        <c:axPos val="b"/>
        <c:numFmt formatCode="General" sourceLinked="1"/>
        <c:majorTickMark val="out"/>
        <c:minorTickMark val="none"/>
        <c:tickLblPos val="nextTo"/>
        <c:spPr>
          <a:ln w="0">
            <a:solidFill>
              <a:srgbClr val="b3b3b3"/>
            </a:solidFill>
          </a:ln>
        </c:spPr>
        <c:txPr>
          <a:bodyPr/>
          <a:lstStyle/>
          <a:p>
            <a:pPr>
              <a:defRPr b="0" sz="900" spc="-1" strike="noStrike">
                <a:latin typeface="Arial"/>
              </a:defRPr>
            </a:pPr>
          </a:p>
        </c:txPr>
        <c:crossAx val="47532840"/>
        <c:crosses val="autoZero"/>
        <c:auto val="1"/>
        <c:lblAlgn val="ctr"/>
        <c:lblOffset val="100"/>
        <c:noMultiLvlLbl val="0"/>
      </c:catAx>
      <c:valAx>
        <c:axId val="47532840"/>
        <c:scaling>
          <c:orientation val="minMax"/>
        </c:scaling>
        <c:delete val="0"/>
        <c:axPos val="l"/>
        <c:majorGridlines>
          <c:spPr>
            <a:ln w="0">
              <a:solidFill>
                <a:srgbClr val="b3b3b3"/>
              </a:solidFill>
            </a:ln>
          </c:spPr>
        </c:majorGridlines>
        <c:numFmt formatCode="General" sourceLinked="1"/>
        <c:majorTickMark val="out"/>
        <c:minorTickMark val="none"/>
        <c:tickLblPos val="nextTo"/>
        <c:spPr>
          <a:ln w="0">
            <a:solidFill>
              <a:srgbClr val="b3b3b3"/>
            </a:solidFill>
          </a:ln>
        </c:spPr>
        <c:txPr>
          <a:bodyPr/>
          <a:lstStyle/>
          <a:p>
            <a:pPr>
              <a:defRPr b="0" sz="1000" spc="-1" strike="noStrike">
                <a:latin typeface="Arial"/>
              </a:defRPr>
            </a:pPr>
          </a:p>
        </c:txPr>
        <c:crossAx val="66323826"/>
        <c:crosses val="autoZero"/>
        <c:crossBetween val="between"/>
      </c:valAx>
      <c:spPr>
        <a:noFill/>
        <a:ln w="0">
          <a:solidFill>
            <a:srgbClr val="b3b3b3"/>
          </a:solidFill>
        </a:ln>
      </c:spPr>
    </c:plotArea>
    <c:plotVisOnly val="1"/>
    <c:dispBlanksAs val="gap"/>
  </c:chart>
  <c:spPr>
    <a:solidFill>
      <a:srgbClr val="ffffff"/>
    </a:solidFill>
    <a:ln w="0">
      <a:noFill/>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latin typeface="Arial"/>
              </a:defRPr>
            </a:pPr>
            <a:r>
              <a:rPr b="0" sz="1300" spc="-1" strike="noStrike">
                <a:latin typeface="Arial"/>
              </a:rPr>
              <a:t>PRÉCOCITÉ
en jours (+ c'est petit, + c'est précoce !)</a:t>
            </a:r>
          </a:p>
        </c:rich>
      </c:tx>
      <c:layout>
        <c:manualLayout>
          <c:xMode val="edge"/>
          <c:yMode val="edge"/>
          <c:x val="0.160553530243285"/>
          <c:y val="0.0392857142857143"/>
        </c:manualLayout>
      </c:layout>
      <c:overlay val="0"/>
      <c:spPr>
        <a:noFill/>
        <a:ln w="0">
          <a:noFill/>
        </a:ln>
      </c:spPr>
    </c:title>
    <c:autoTitleDeleted val="0"/>
    <c:plotArea>
      <c:layout>
        <c:manualLayout>
          <c:layoutTarget val="inner"/>
          <c:xMode val="edge"/>
          <c:yMode val="edge"/>
          <c:x val="0.0798303697641545"/>
          <c:y val="0.155687830687831"/>
          <c:w val="0.899784242243881"/>
          <c:h val="0.42037037037037"/>
        </c:manualLayout>
      </c:layout>
      <c:barChart>
        <c:barDir val="col"/>
        <c:grouping val="clustered"/>
        <c:varyColors val="0"/>
        <c:ser>
          <c:idx val="0"/>
          <c:order val="0"/>
          <c:tx>
            <c:strRef>
              <c:f>label 0</c:f>
              <c:strCache>
                <c:ptCount val="1"/>
                <c:pt idx="0">
                  <c:v>précocité (jours)</c:v>
                </c:pt>
              </c:strCache>
            </c:strRef>
          </c:tx>
          <c:spPr>
            <a:solidFill>
              <a:srgbClr val="ff950e"/>
            </a:solidFill>
            <a:ln w="0">
              <a:noFill/>
            </a:ln>
          </c:spPr>
          <c:invertIfNegative val="0"/>
          <c:dLbls>
            <c:txPr>
              <a:bodyPr wrap="none"/>
              <a:lstStyle/>
              <a:p>
                <a:pPr>
                  <a:defRPr b="0" sz="1000" spc="-1" strike="noStrike">
                    <a:latin typeface="Arial"/>
                  </a:defRPr>
                </a:pPr>
              </a:p>
            </c:txP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categories</c:f>
              <c:strCache>
                <c:ptCount val="10"/>
                <c:pt idx="0">
                  <c:v>BF15</c:v>
                </c:pt>
                <c:pt idx="1">
                  <c:v>Bintje</c:v>
                </c:pt>
                <c:pt idx="2">
                  <c:v>Chérie</c:v>
                </c:pt>
                <c:pt idx="3">
                  <c:v>Emeraude</c:v>
                </c:pt>
                <c:pt idx="4">
                  <c:v>Kerpondy</c:v>
                </c:pt>
                <c:pt idx="5">
                  <c:v>King Edward</c:v>
                </c:pt>
                <c:pt idx="6">
                  <c:v>Margod </c:v>
                </c:pt>
                <c:pt idx="7">
                  <c:v>Nicola</c:v>
                </c:pt>
                <c:pt idx="8">
                  <c:v>Ratte</c:v>
                </c:pt>
                <c:pt idx="9">
                  <c:v>Rosabelle</c:v>
                </c:pt>
              </c:strCache>
            </c:strRef>
          </c:cat>
          <c:val>
            <c:numRef>
              <c:f>0</c:f>
              <c:numCache>
                <c:formatCode>General</c:formatCode>
                <c:ptCount val="10"/>
                <c:pt idx="0">
                  <c:v>90</c:v>
                </c:pt>
                <c:pt idx="1">
                  <c:v>90</c:v>
                </c:pt>
                <c:pt idx="2">
                  <c:v>75</c:v>
                </c:pt>
                <c:pt idx="3">
                  <c:v>80</c:v>
                </c:pt>
                <c:pt idx="4">
                  <c:v>130</c:v>
                </c:pt>
                <c:pt idx="5">
                  <c:v>130</c:v>
                </c:pt>
                <c:pt idx="6">
                  <c:v>75</c:v>
                </c:pt>
                <c:pt idx="7">
                  <c:v>115</c:v>
                </c:pt>
                <c:pt idx="8">
                  <c:v>100</c:v>
                </c:pt>
                <c:pt idx="9">
                  <c:v>85</c:v>
                </c:pt>
              </c:numCache>
            </c:numRef>
          </c:val>
        </c:ser>
        <c:gapWidth val="100"/>
        <c:overlap val="0"/>
        <c:axId val="53653739"/>
        <c:axId val="30723607"/>
      </c:barChart>
      <c:catAx>
        <c:axId val="53653739"/>
        <c:scaling>
          <c:orientation val="minMax"/>
        </c:scaling>
        <c:delete val="0"/>
        <c:axPos val="b"/>
        <c:numFmt formatCode="General" sourceLinked="1"/>
        <c:majorTickMark val="out"/>
        <c:minorTickMark val="none"/>
        <c:tickLblPos val="nextTo"/>
        <c:spPr>
          <a:ln w="0">
            <a:solidFill>
              <a:srgbClr val="b3b3b3"/>
            </a:solidFill>
          </a:ln>
        </c:spPr>
        <c:txPr>
          <a:bodyPr/>
          <a:lstStyle/>
          <a:p>
            <a:pPr>
              <a:defRPr b="0" sz="900" spc="-1" strike="noStrike">
                <a:latin typeface="Arial"/>
              </a:defRPr>
            </a:pPr>
          </a:p>
        </c:txPr>
        <c:crossAx val="30723607"/>
        <c:crosses val="autoZero"/>
        <c:auto val="1"/>
        <c:lblAlgn val="ctr"/>
        <c:lblOffset val="100"/>
        <c:noMultiLvlLbl val="0"/>
      </c:catAx>
      <c:valAx>
        <c:axId val="30723607"/>
        <c:scaling>
          <c:orientation val="minMax"/>
        </c:scaling>
        <c:delete val="0"/>
        <c:axPos val="l"/>
        <c:majorGridlines>
          <c:spPr>
            <a:ln w="0">
              <a:solidFill>
                <a:srgbClr val="b3b3b3"/>
              </a:solidFill>
            </a:ln>
          </c:spPr>
        </c:majorGridlines>
        <c:numFmt formatCode="General" sourceLinked="1"/>
        <c:majorTickMark val="out"/>
        <c:minorTickMark val="none"/>
        <c:tickLblPos val="nextTo"/>
        <c:spPr>
          <a:ln w="0">
            <a:solidFill>
              <a:srgbClr val="b3b3b3"/>
            </a:solidFill>
          </a:ln>
        </c:spPr>
        <c:txPr>
          <a:bodyPr/>
          <a:lstStyle/>
          <a:p>
            <a:pPr>
              <a:defRPr b="0" sz="1000" spc="-1" strike="noStrike">
                <a:latin typeface="Arial"/>
              </a:defRPr>
            </a:pPr>
          </a:p>
        </c:txPr>
        <c:crossAx val="53653739"/>
        <c:crosses val="autoZero"/>
        <c:crossBetween val="between"/>
      </c:valAx>
      <c:spPr>
        <a:noFill/>
        <a:ln w="0">
          <a:solidFill>
            <a:srgbClr val="b3b3b3"/>
          </a:solidFill>
        </a:ln>
      </c:spPr>
    </c:plotArea>
    <c:plotVisOnly val="1"/>
    <c:dispBlanksAs val="gap"/>
  </c:chart>
  <c:spPr>
    <a:solidFill>
      <a:srgbClr val="ffffff"/>
    </a:solidFill>
    <a:ln w="0">
      <a:noFill/>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latin typeface="Arial"/>
              </a:defRPr>
            </a:pPr>
            <a:r>
              <a:rPr b="0" sz="1300" spc="-1" strike="noStrike">
                <a:latin typeface="Arial"/>
              </a:rPr>
              <a:t>APTITUDE CULINAIRE EN NOUVELLES
1 = non à 4 = excellente</a:t>
            </a:r>
          </a:p>
        </c:rich>
      </c:tx>
      <c:layout>
        <c:manualLayout>
          <c:xMode val="edge"/>
          <c:yMode val="edge"/>
          <c:x val="0.0219307994369119"/>
          <c:y val="0.0391201264488936"/>
        </c:manualLayout>
      </c:layout>
      <c:overlay val="0"/>
      <c:spPr>
        <a:noFill/>
        <a:ln w="0">
          <a:noFill/>
        </a:ln>
      </c:spPr>
    </c:title>
    <c:autoTitleDeleted val="0"/>
    <c:plotArea>
      <c:layout>
        <c:manualLayout>
          <c:layoutTarget val="inner"/>
          <c:xMode val="edge"/>
          <c:yMode val="edge"/>
          <c:x val="0.0698673779358376"/>
          <c:y val="0.140542676501581"/>
          <c:w val="0.910128176631844"/>
          <c:h val="0.441649104320337"/>
        </c:manualLayout>
      </c:layout>
      <c:barChart>
        <c:barDir val="col"/>
        <c:grouping val="clustered"/>
        <c:varyColors val="0"/>
        <c:ser>
          <c:idx val="0"/>
          <c:order val="0"/>
          <c:tx>
            <c:strRef>
              <c:f>label 0</c:f>
              <c:strCache>
                <c:ptCount val="1"/>
                <c:pt idx="0">
                  <c:v>primeur</c:v>
                </c:pt>
              </c:strCache>
            </c:strRef>
          </c:tx>
          <c:spPr>
            <a:solidFill>
              <a:srgbClr val="a9c3ff"/>
            </a:solidFill>
            <a:ln w="0">
              <a:noFill/>
            </a:ln>
          </c:spPr>
          <c:invertIfNegative val="0"/>
          <c:dLbls>
            <c:txPr>
              <a:bodyPr wrap="none"/>
              <a:lstStyle/>
              <a:p>
                <a:pPr>
                  <a:defRPr b="0" sz="1000" spc="-1" strike="noStrike">
                    <a:latin typeface="Arial"/>
                  </a:defRPr>
                </a:pPr>
              </a:p>
            </c:txP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categories</c:f>
              <c:strCache>
                <c:ptCount val="10"/>
                <c:pt idx="0">
                  <c:v>BF15</c:v>
                </c:pt>
                <c:pt idx="1">
                  <c:v>Bintje</c:v>
                </c:pt>
                <c:pt idx="2">
                  <c:v>Chérie</c:v>
                </c:pt>
                <c:pt idx="3">
                  <c:v>Emeraude</c:v>
                </c:pt>
                <c:pt idx="4">
                  <c:v>Kerpondy</c:v>
                </c:pt>
                <c:pt idx="5">
                  <c:v>King Edward</c:v>
                </c:pt>
                <c:pt idx="6">
                  <c:v>Margod </c:v>
                </c:pt>
                <c:pt idx="7">
                  <c:v>Nicola</c:v>
                </c:pt>
                <c:pt idx="8">
                  <c:v>Ratte</c:v>
                </c:pt>
                <c:pt idx="9">
                  <c:v>Rosabelle</c:v>
                </c:pt>
              </c:strCache>
            </c:strRef>
          </c:cat>
          <c:val>
            <c:numRef>
              <c:f>0</c:f>
              <c:numCache>
                <c:formatCode>General</c:formatCode>
                <c:ptCount val="10"/>
                <c:pt idx="0">
                  <c:v>4</c:v>
                </c:pt>
                <c:pt idx="1">
                  <c:v>2</c:v>
                </c:pt>
                <c:pt idx="2">
                  <c:v>4</c:v>
                </c:pt>
                <c:pt idx="3">
                  <c:v>3</c:v>
                </c:pt>
                <c:pt idx="4">
                  <c:v>1</c:v>
                </c:pt>
                <c:pt idx="5">
                  <c:v>1</c:v>
                </c:pt>
                <c:pt idx="6">
                  <c:v>4</c:v>
                </c:pt>
                <c:pt idx="7">
                  <c:v>3</c:v>
                </c:pt>
                <c:pt idx="8">
                  <c:v>4</c:v>
                </c:pt>
                <c:pt idx="9">
                  <c:v>3</c:v>
                </c:pt>
              </c:numCache>
            </c:numRef>
          </c:val>
        </c:ser>
        <c:gapWidth val="100"/>
        <c:overlap val="0"/>
        <c:axId val="20887845"/>
        <c:axId val="92255502"/>
      </c:barChart>
      <c:catAx>
        <c:axId val="20887845"/>
        <c:scaling>
          <c:orientation val="minMax"/>
        </c:scaling>
        <c:delete val="0"/>
        <c:axPos val="b"/>
        <c:numFmt formatCode="General" sourceLinked="1"/>
        <c:majorTickMark val="out"/>
        <c:minorTickMark val="none"/>
        <c:tickLblPos val="nextTo"/>
        <c:spPr>
          <a:ln w="0">
            <a:solidFill>
              <a:srgbClr val="b3b3b3"/>
            </a:solidFill>
          </a:ln>
        </c:spPr>
        <c:txPr>
          <a:bodyPr/>
          <a:lstStyle/>
          <a:p>
            <a:pPr>
              <a:defRPr b="0" sz="900" spc="-1" strike="noStrike">
                <a:latin typeface="Arial"/>
              </a:defRPr>
            </a:pPr>
          </a:p>
        </c:txPr>
        <c:crossAx val="92255502"/>
        <c:crosses val="autoZero"/>
        <c:auto val="1"/>
        <c:lblAlgn val="ctr"/>
        <c:lblOffset val="100"/>
        <c:noMultiLvlLbl val="0"/>
      </c:catAx>
      <c:valAx>
        <c:axId val="92255502"/>
        <c:scaling>
          <c:orientation val="minMax"/>
        </c:scaling>
        <c:delete val="0"/>
        <c:axPos val="l"/>
        <c:majorGridlines>
          <c:spPr>
            <a:ln w="0">
              <a:solidFill>
                <a:srgbClr val="b3b3b3"/>
              </a:solidFill>
            </a:ln>
          </c:spPr>
        </c:majorGridlines>
        <c:numFmt formatCode="General" sourceLinked="1"/>
        <c:majorTickMark val="out"/>
        <c:minorTickMark val="none"/>
        <c:tickLblPos val="nextTo"/>
        <c:spPr>
          <a:ln w="0">
            <a:solidFill>
              <a:srgbClr val="b3b3b3"/>
            </a:solidFill>
          </a:ln>
        </c:spPr>
        <c:txPr>
          <a:bodyPr/>
          <a:lstStyle/>
          <a:p>
            <a:pPr>
              <a:defRPr b="0" sz="1000" spc="-1" strike="noStrike">
                <a:latin typeface="Arial"/>
              </a:defRPr>
            </a:pPr>
          </a:p>
        </c:txPr>
        <c:crossAx val="20887845"/>
        <c:crosses val="autoZero"/>
        <c:crossBetween val="between"/>
      </c:valAx>
      <c:spPr>
        <a:noFill/>
        <a:ln w="0">
          <a:solidFill>
            <a:srgbClr val="b3b3b3"/>
          </a:solidFill>
        </a:ln>
      </c:spPr>
    </c:plotArea>
    <c:plotVisOnly val="1"/>
    <c:dispBlanksAs val="gap"/>
  </c:chart>
  <c:spPr>
    <a:solidFill>
      <a:srgbClr val="ffffff"/>
    </a:solidFill>
    <a:ln w="0">
      <a:noFill/>
    </a:ln>
  </c:spPr>
</c:chartSpace>
</file>

<file path=xl/drawings/_rels/drawing1.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
</Relationships>
</file>

<file path=xl/drawings/_rels/drawing2.xml.rels><?xml version="1.0" encoding="UTF-8"?>
<Relationships xmlns="http://schemas.openxmlformats.org/package/2006/relationships"><Relationship Id="rId1" Type="http://schemas.openxmlformats.org/officeDocument/2006/relationships/image" Target="../media/image12.jpeg"/><Relationship Id="rId2" Type="http://schemas.openxmlformats.org/officeDocument/2006/relationships/chart" Target="../charts/chart1.xml"/><Relationship Id="rId3" Type="http://schemas.openxmlformats.org/officeDocument/2006/relationships/chart" Target="../charts/chart2.xml"/><Relationship Id="rId4" Type="http://schemas.openxmlformats.org/officeDocument/2006/relationships/chart" Target="../charts/chart3.xml"/><Relationship Id="rId5" Type="http://schemas.openxmlformats.org/officeDocument/2006/relationships/chart" Target="../charts/chart4.xml"/><Relationship Id="rId6" Type="http://schemas.openxmlformats.org/officeDocument/2006/relationships/chart" Target="../charts/chart5.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855720</xdr:colOff>
      <xdr:row>10</xdr:row>
      <xdr:rowOff>-720</xdr:rowOff>
    </xdr:from>
    <xdr:to>
      <xdr:col>1</xdr:col>
      <xdr:colOff>8640</xdr:colOff>
      <xdr:row>12</xdr:row>
      <xdr:rowOff>200880</xdr:rowOff>
    </xdr:to>
    <xdr:pic>
      <xdr:nvPicPr>
        <xdr:cNvPr id="0" name="Image 2" descr=""/>
        <xdr:cNvPicPr/>
      </xdr:nvPicPr>
      <xdr:blipFill>
        <a:blip r:embed="rId1"/>
        <a:stretch/>
      </xdr:blipFill>
      <xdr:spPr>
        <a:xfrm>
          <a:off x="855720" y="2590200"/>
          <a:ext cx="603360" cy="633240"/>
        </a:xfrm>
        <a:prstGeom prst="rect">
          <a:avLst/>
        </a:prstGeom>
        <a:ln w="0">
          <a:noFill/>
        </a:ln>
      </xdr:spPr>
    </xdr:pic>
    <xdr:clientData/>
  </xdr:twoCellAnchor>
  <xdr:twoCellAnchor editAs="oneCell">
    <xdr:from>
      <xdr:col>0</xdr:col>
      <xdr:colOff>846360</xdr:colOff>
      <xdr:row>13</xdr:row>
      <xdr:rowOff>12240</xdr:rowOff>
    </xdr:from>
    <xdr:to>
      <xdr:col>0</xdr:col>
      <xdr:colOff>1445760</xdr:colOff>
      <xdr:row>15</xdr:row>
      <xdr:rowOff>180000</xdr:rowOff>
    </xdr:to>
    <xdr:pic>
      <xdr:nvPicPr>
        <xdr:cNvPr id="1" name="Image 3" descr=""/>
        <xdr:cNvPicPr/>
      </xdr:nvPicPr>
      <xdr:blipFill>
        <a:blip r:embed="rId2"/>
        <a:stretch/>
      </xdr:blipFill>
      <xdr:spPr>
        <a:xfrm>
          <a:off x="846360" y="3250800"/>
          <a:ext cx="599400" cy="599400"/>
        </a:xfrm>
        <a:prstGeom prst="rect">
          <a:avLst/>
        </a:prstGeom>
        <a:ln w="0">
          <a:noFill/>
        </a:ln>
      </xdr:spPr>
    </xdr:pic>
    <xdr:clientData/>
  </xdr:twoCellAnchor>
  <xdr:twoCellAnchor editAs="oneCell">
    <xdr:from>
      <xdr:col>0</xdr:col>
      <xdr:colOff>864360</xdr:colOff>
      <xdr:row>16</xdr:row>
      <xdr:rowOff>360</xdr:rowOff>
    </xdr:from>
    <xdr:to>
      <xdr:col>0</xdr:col>
      <xdr:colOff>1435320</xdr:colOff>
      <xdr:row>18</xdr:row>
      <xdr:rowOff>200160</xdr:rowOff>
    </xdr:to>
    <xdr:pic>
      <xdr:nvPicPr>
        <xdr:cNvPr id="2" name="Image 4" descr=""/>
        <xdr:cNvPicPr/>
      </xdr:nvPicPr>
      <xdr:blipFill>
        <a:blip r:embed="rId3"/>
        <a:srcRect l="0" t="677" r="0" b="2370"/>
        <a:stretch/>
      </xdr:blipFill>
      <xdr:spPr>
        <a:xfrm>
          <a:off x="864360" y="3886560"/>
          <a:ext cx="570960" cy="631440"/>
        </a:xfrm>
        <a:prstGeom prst="rect">
          <a:avLst/>
        </a:prstGeom>
        <a:ln w="0">
          <a:noFill/>
        </a:ln>
      </xdr:spPr>
    </xdr:pic>
    <xdr:clientData/>
  </xdr:twoCellAnchor>
  <xdr:twoCellAnchor editAs="oneCell">
    <xdr:from>
      <xdr:col>0</xdr:col>
      <xdr:colOff>858600</xdr:colOff>
      <xdr:row>22</xdr:row>
      <xdr:rowOff>5400</xdr:rowOff>
    </xdr:from>
    <xdr:to>
      <xdr:col>0</xdr:col>
      <xdr:colOff>1438200</xdr:colOff>
      <xdr:row>24</xdr:row>
      <xdr:rowOff>195480</xdr:rowOff>
    </xdr:to>
    <xdr:pic>
      <xdr:nvPicPr>
        <xdr:cNvPr id="3" name="Image 5" descr=""/>
        <xdr:cNvPicPr/>
      </xdr:nvPicPr>
      <xdr:blipFill>
        <a:blip r:embed="rId4"/>
        <a:stretch/>
      </xdr:blipFill>
      <xdr:spPr>
        <a:xfrm>
          <a:off x="858600" y="5186880"/>
          <a:ext cx="579600" cy="622080"/>
        </a:xfrm>
        <a:prstGeom prst="rect">
          <a:avLst/>
        </a:prstGeom>
        <a:ln w="0">
          <a:noFill/>
        </a:ln>
      </xdr:spPr>
    </xdr:pic>
    <xdr:clientData/>
  </xdr:twoCellAnchor>
  <xdr:twoCellAnchor editAs="oneCell">
    <xdr:from>
      <xdr:col>0</xdr:col>
      <xdr:colOff>839160</xdr:colOff>
      <xdr:row>25</xdr:row>
      <xdr:rowOff>16200</xdr:rowOff>
    </xdr:from>
    <xdr:to>
      <xdr:col>0</xdr:col>
      <xdr:colOff>1448280</xdr:colOff>
      <xdr:row>27</xdr:row>
      <xdr:rowOff>185400</xdr:rowOff>
    </xdr:to>
    <xdr:pic>
      <xdr:nvPicPr>
        <xdr:cNvPr id="4" name="Image 6" descr=""/>
        <xdr:cNvPicPr/>
      </xdr:nvPicPr>
      <xdr:blipFill>
        <a:blip r:embed="rId5"/>
        <a:stretch/>
      </xdr:blipFill>
      <xdr:spPr>
        <a:xfrm>
          <a:off x="839160" y="5845680"/>
          <a:ext cx="609120" cy="600840"/>
        </a:xfrm>
        <a:prstGeom prst="rect">
          <a:avLst/>
        </a:prstGeom>
        <a:ln w="0">
          <a:noFill/>
        </a:ln>
      </xdr:spPr>
    </xdr:pic>
    <xdr:clientData/>
  </xdr:twoCellAnchor>
  <xdr:twoCellAnchor editAs="oneCell">
    <xdr:from>
      <xdr:col>0</xdr:col>
      <xdr:colOff>929880</xdr:colOff>
      <xdr:row>34</xdr:row>
      <xdr:rowOff>-360</xdr:rowOff>
    </xdr:from>
    <xdr:to>
      <xdr:col>0</xdr:col>
      <xdr:colOff>1450440</xdr:colOff>
      <xdr:row>36</xdr:row>
      <xdr:rowOff>212400</xdr:rowOff>
    </xdr:to>
    <xdr:pic>
      <xdr:nvPicPr>
        <xdr:cNvPr id="5" name="Image 10" descr=""/>
        <xdr:cNvPicPr/>
      </xdr:nvPicPr>
      <xdr:blipFill>
        <a:blip r:embed="rId6"/>
        <a:stretch/>
      </xdr:blipFill>
      <xdr:spPr>
        <a:xfrm>
          <a:off x="929880" y="7772040"/>
          <a:ext cx="520560" cy="644400"/>
        </a:xfrm>
        <a:prstGeom prst="rect">
          <a:avLst/>
        </a:prstGeom>
        <a:ln w="0">
          <a:noFill/>
        </a:ln>
      </xdr:spPr>
    </xdr:pic>
    <xdr:clientData/>
  </xdr:twoCellAnchor>
  <xdr:twoCellAnchor editAs="oneCell">
    <xdr:from>
      <xdr:col>0</xdr:col>
      <xdr:colOff>862920</xdr:colOff>
      <xdr:row>37</xdr:row>
      <xdr:rowOff>0</xdr:rowOff>
    </xdr:from>
    <xdr:to>
      <xdr:col>0</xdr:col>
      <xdr:colOff>1444320</xdr:colOff>
      <xdr:row>39</xdr:row>
      <xdr:rowOff>190080</xdr:rowOff>
    </xdr:to>
    <xdr:pic>
      <xdr:nvPicPr>
        <xdr:cNvPr id="6" name="Image 11" descr=""/>
        <xdr:cNvPicPr/>
      </xdr:nvPicPr>
      <xdr:blipFill>
        <a:blip r:embed="rId7"/>
        <a:stretch/>
      </xdr:blipFill>
      <xdr:spPr>
        <a:xfrm>
          <a:off x="862920" y="8420040"/>
          <a:ext cx="581400" cy="622080"/>
        </a:xfrm>
        <a:prstGeom prst="rect">
          <a:avLst/>
        </a:prstGeom>
        <a:ln w="0">
          <a:noFill/>
        </a:ln>
      </xdr:spPr>
    </xdr:pic>
    <xdr:clientData/>
  </xdr:twoCellAnchor>
  <xdr:twoCellAnchor editAs="oneCell">
    <xdr:from>
      <xdr:col>0</xdr:col>
      <xdr:colOff>753840</xdr:colOff>
      <xdr:row>40</xdr:row>
      <xdr:rowOff>360</xdr:rowOff>
    </xdr:from>
    <xdr:to>
      <xdr:col>0</xdr:col>
      <xdr:colOff>1450080</xdr:colOff>
      <xdr:row>41</xdr:row>
      <xdr:rowOff>232560</xdr:rowOff>
    </xdr:to>
    <xdr:pic>
      <xdr:nvPicPr>
        <xdr:cNvPr id="7" name="Image 13" descr=""/>
        <xdr:cNvPicPr/>
      </xdr:nvPicPr>
      <xdr:blipFill>
        <a:blip r:embed="rId8"/>
        <a:stretch/>
      </xdr:blipFill>
      <xdr:spPr>
        <a:xfrm>
          <a:off x="753840" y="9068040"/>
          <a:ext cx="696240" cy="484560"/>
        </a:xfrm>
        <a:prstGeom prst="rect">
          <a:avLst/>
        </a:prstGeom>
        <a:ln w="0">
          <a:noFill/>
        </a:ln>
      </xdr:spPr>
    </xdr:pic>
    <xdr:clientData/>
  </xdr:twoCellAnchor>
  <xdr:twoCellAnchor editAs="oneCell">
    <xdr:from>
      <xdr:col>0</xdr:col>
      <xdr:colOff>727920</xdr:colOff>
      <xdr:row>27</xdr:row>
      <xdr:rowOff>205560</xdr:rowOff>
    </xdr:from>
    <xdr:to>
      <xdr:col>0</xdr:col>
      <xdr:colOff>1432440</xdr:colOff>
      <xdr:row>30</xdr:row>
      <xdr:rowOff>174600</xdr:rowOff>
    </xdr:to>
    <xdr:pic>
      <xdr:nvPicPr>
        <xdr:cNvPr id="8" name="Image 7" descr=""/>
        <xdr:cNvPicPr/>
      </xdr:nvPicPr>
      <xdr:blipFill>
        <a:blip r:embed="rId9"/>
        <a:stretch/>
      </xdr:blipFill>
      <xdr:spPr>
        <a:xfrm>
          <a:off x="727920" y="6466680"/>
          <a:ext cx="704520" cy="616680"/>
        </a:xfrm>
        <a:prstGeom prst="rect">
          <a:avLst/>
        </a:prstGeom>
        <a:ln w="0">
          <a:noFill/>
        </a:ln>
      </xdr:spPr>
    </xdr:pic>
    <xdr:clientData/>
  </xdr:twoCellAnchor>
  <xdr:twoCellAnchor editAs="oneCell">
    <xdr:from>
      <xdr:col>0</xdr:col>
      <xdr:colOff>831600</xdr:colOff>
      <xdr:row>19</xdr:row>
      <xdr:rowOff>15840</xdr:rowOff>
    </xdr:from>
    <xdr:to>
      <xdr:col>0</xdr:col>
      <xdr:colOff>1449000</xdr:colOff>
      <xdr:row>22</xdr:row>
      <xdr:rowOff>35280</xdr:rowOff>
    </xdr:to>
    <xdr:pic>
      <xdr:nvPicPr>
        <xdr:cNvPr id="9" name="Image 8" descr=""/>
        <xdr:cNvPicPr/>
      </xdr:nvPicPr>
      <xdr:blipFill>
        <a:blip r:embed="rId10"/>
        <a:stretch/>
      </xdr:blipFill>
      <xdr:spPr>
        <a:xfrm>
          <a:off x="831600" y="4549680"/>
          <a:ext cx="617400" cy="667080"/>
        </a:xfrm>
        <a:prstGeom prst="rect">
          <a:avLst/>
        </a:prstGeom>
        <a:ln w="0">
          <a:noFill/>
        </a:ln>
      </xdr:spPr>
    </xdr:pic>
    <xdr:clientData/>
  </xdr:twoCellAnchor>
  <xdr:twoCellAnchor editAs="oneCell">
    <xdr:from>
      <xdr:col>0</xdr:col>
      <xdr:colOff>978840</xdr:colOff>
      <xdr:row>30</xdr:row>
      <xdr:rowOff>191520</xdr:rowOff>
    </xdr:from>
    <xdr:to>
      <xdr:col>0</xdr:col>
      <xdr:colOff>1382760</xdr:colOff>
      <xdr:row>33</xdr:row>
      <xdr:rowOff>177120</xdr:rowOff>
    </xdr:to>
    <xdr:pic>
      <xdr:nvPicPr>
        <xdr:cNvPr id="10" name="Image 9" descr=""/>
        <xdr:cNvPicPr/>
      </xdr:nvPicPr>
      <xdr:blipFill>
        <a:blip r:embed="rId11"/>
        <a:stretch/>
      </xdr:blipFill>
      <xdr:spPr>
        <a:xfrm>
          <a:off x="978840" y="7100280"/>
          <a:ext cx="403920" cy="63324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9</xdr:col>
      <xdr:colOff>569880</xdr:colOff>
      <xdr:row>35</xdr:row>
      <xdr:rowOff>123120</xdr:rowOff>
    </xdr:from>
    <xdr:to>
      <xdr:col>11</xdr:col>
      <xdr:colOff>610560</xdr:colOff>
      <xdr:row>37</xdr:row>
      <xdr:rowOff>473400</xdr:rowOff>
    </xdr:to>
    <xdr:pic>
      <xdr:nvPicPr>
        <xdr:cNvPr id="11" name="Image 1" descr=""/>
        <xdr:cNvPicPr/>
      </xdr:nvPicPr>
      <xdr:blipFill>
        <a:blip r:embed="rId1"/>
        <a:stretch/>
      </xdr:blipFill>
      <xdr:spPr>
        <a:xfrm>
          <a:off x="7930800" y="5991120"/>
          <a:ext cx="1676520" cy="675360"/>
        </a:xfrm>
        <a:prstGeom prst="rect">
          <a:avLst/>
        </a:prstGeom>
        <a:ln w="0">
          <a:noFill/>
        </a:ln>
      </xdr:spPr>
    </xdr:pic>
    <xdr:clientData/>
  </xdr:twoCellAnchor>
  <xdr:twoCellAnchor editAs="oneCell">
    <xdr:from>
      <xdr:col>0</xdr:col>
      <xdr:colOff>0</xdr:colOff>
      <xdr:row>18</xdr:row>
      <xdr:rowOff>160200</xdr:rowOff>
    </xdr:from>
    <xdr:to>
      <xdr:col>5</xdr:col>
      <xdr:colOff>749160</xdr:colOff>
      <xdr:row>35</xdr:row>
      <xdr:rowOff>118080</xdr:rowOff>
    </xdr:to>
    <xdr:graphicFrame>
      <xdr:nvGraphicFramePr>
        <xdr:cNvPr id="12" name=""/>
        <xdr:cNvGraphicFramePr/>
      </xdr:nvGraphicFramePr>
      <xdr:xfrm>
        <a:off x="0" y="3264840"/>
        <a:ext cx="4838400" cy="272124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1</xdr:row>
      <xdr:rowOff>3600</xdr:rowOff>
    </xdr:from>
    <xdr:to>
      <xdr:col>5</xdr:col>
      <xdr:colOff>788400</xdr:colOff>
      <xdr:row>17</xdr:row>
      <xdr:rowOff>149760</xdr:rowOff>
    </xdr:to>
    <xdr:graphicFrame>
      <xdr:nvGraphicFramePr>
        <xdr:cNvPr id="13" name=""/>
        <xdr:cNvGraphicFramePr/>
      </xdr:nvGraphicFramePr>
      <xdr:xfrm>
        <a:off x="0" y="344520"/>
        <a:ext cx="4877640" cy="274716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360</xdr:colOff>
      <xdr:row>0</xdr:row>
      <xdr:rowOff>335520</xdr:rowOff>
    </xdr:from>
    <xdr:to>
      <xdr:col>11</xdr:col>
      <xdr:colOff>771840</xdr:colOff>
      <xdr:row>17</xdr:row>
      <xdr:rowOff>127800</xdr:rowOff>
    </xdr:to>
    <xdr:graphicFrame>
      <xdr:nvGraphicFramePr>
        <xdr:cNvPr id="14" name=""/>
        <xdr:cNvGraphicFramePr/>
      </xdr:nvGraphicFramePr>
      <xdr:xfrm>
        <a:off x="4907520" y="335520"/>
        <a:ext cx="4861080" cy="273420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18</xdr:row>
      <xdr:rowOff>159840</xdr:rowOff>
    </xdr:from>
    <xdr:to>
      <xdr:col>5</xdr:col>
      <xdr:colOff>749160</xdr:colOff>
      <xdr:row>35</xdr:row>
      <xdr:rowOff>117720</xdr:rowOff>
    </xdr:to>
    <xdr:graphicFrame>
      <xdr:nvGraphicFramePr>
        <xdr:cNvPr id="15" name=""/>
        <xdr:cNvGraphicFramePr/>
      </xdr:nvGraphicFramePr>
      <xdr:xfrm>
        <a:off x="0" y="3264480"/>
        <a:ext cx="4838400" cy="272124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xdr:col>
      <xdr:colOff>0</xdr:colOff>
      <xdr:row>18</xdr:row>
      <xdr:rowOff>159840</xdr:rowOff>
    </xdr:from>
    <xdr:to>
      <xdr:col>11</xdr:col>
      <xdr:colOff>768960</xdr:colOff>
      <xdr:row>35</xdr:row>
      <xdr:rowOff>129240</xdr:rowOff>
    </xdr:to>
    <xdr:graphicFrame>
      <xdr:nvGraphicFramePr>
        <xdr:cNvPr id="16" name=""/>
        <xdr:cNvGraphicFramePr/>
      </xdr:nvGraphicFramePr>
      <xdr:xfrm>
        <a:off x="4907160" y="3264480"/>
        <a:ext cx="4858560" cy="273276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mailto:commande@jardinenvie.com" TargetMode="External"/><Relationship Id="rId2"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MI60"/>
  <sheetViews>
    <sheetView showFormulas="false" showGridLines="true" showRowColHeaders="true" showZeros="false" rightToLeft="false" tabSelected="true" showOutlineSymbols="true" defaultGridColor="true" view="pageBreakPreview" topLeftCell="A1" colorId="64" zoomScale="120" zoomScaleNormal="100" zoomScalePageLayoutView="120" workbookViewId="0">
      <selection pane="topLeft" activeCell="A32" activeCellId="0" sqref="A32"/>
    </sheetView>
  </sheetViews>
  <sheetFormatPr defaultColWidth="11.53515625" defaultRowHeight="12.8" zeroHeight="false" outlineLevelRow="1" outlineLevelCol="0"/>
  <cols>
    <col collapsed="false" customWidth="true" hidden="false" outlineLevel="0" max="1" min="1" style="1" width="20.58"/>
    <col collapsed="false" customWidth="true" hidden="false" outlineLevel="0" max="2" min="2" style="1" width="39.18"/>
    <col collapsed="false" customWidth="true" hidden="false" outlineLevel="0" max="3" min="3" style="1" width="11.31"/>
    <col collapsed="false" customWidth="true" hidden="false" outlineLevel="0" max="4" min="4" style="1" width="10.3"/>
    <col collapsed="false" customWidth="true" hidden="false" outlineLevel="0" max="5" min="5" style="1" width="13.49"/>
    <col collapsed="false" customWidth="true" hidden="false" outlineLevel="0" max="6" min="6" style="1" width="10.3"/>
    <col collapsed="false" customWidth="false" hidden="false" outlineLevel="0" max="7" min="7" style="2" width="11.58"/>
    <col collapsed="false" customWidth="false" hidden="false" outlineLevel="0" max="8" min="8" style="1" width="11.58"/>
    <col collapsed="false" customWidth="false" hidden="false" outlineLevel="0" max="9" min="9" style="3" width="11.58"/>
    <col collapsed="false" customWidth="false" hidden="false" outlineLevel="0" max="1023" min="10" style="1" width="11.58"/>
  </cols>
  <sheetData>
    <row r="1" customFormat="false" ht="12.75" hidden="false" customHeight="true" outlineLevel="0" collapsed="false">
      <c r="A1" s="4" t="s">
        <v>0</v>
      </c>
      <c r="B1" s="4"/>
      <c r="C1" s="4"/>
      <c r="D1" s="4"/>
      <c r="E1" s="4"/>
      <c r="F1" s="4"/>
      <c r="G1" s="4"/>
    </row>
    <row r="2" customFormat="false" ht="18.6" hidden="false" customHeight="true" outlineLevel="0" collapsed="false">
      <c r="A2" s="4"/>
      <c r="B2" s="4"/>
      <c r="C2" s="4"/>
      <c r="D2" s="4"/>
      <c r="E2" s="4"/>
      <c r="F2" s="4"/>
      <c r="G2" s="4"/>
    </row>
    <row r="3" customFormat="false" ht="20.45" hidden="false" customHeight="true" outlineLevel="0" collapsed="false">
      <c r="A3" s="5" t="s">
        <v>1</v>
      </c>
      <c r="B3" s="6"/>
      <c r="C3" s="5" t="s">
        <v>2</v>
      </c>
      <c r="D3" s="5"/>
      <c r="E3" s="7"/>
      <c r="F3" s="7"/>
      <c r="G3" s="7"/>
    </row>
    <row r="4" customFormat="false" ht="20.45" hidden="false" customHeight="true" outlineLevel="0" collapsed="false">
      <c r="A4" s="5" t="s">
        <v>3</v>
      </c>
      <c r="B4" s="8"/>
      <c r="C4" s="5" t="s">
        <v>4</v>
      </c>
      <c r="D4" s="9"/>
      <c r="E4" s="5" t="s">
        <v>5</v>
      </c>
      <c r="F4" s="7"/>
      <c r="G4" s="7"/>
    </row>
    <row r="5" customFormat="false" ht="20.45" hidden="false" customHeight="true" outlineLevel="0" collapsed="false">
      <c r="A5" s="5" t="s">
        <v>6</v>
      </c>
      <c r="B5" s="10"/>
      <c r="C5" s="5" t="s">
        <v>7</v>
      </c>
      <c r="D5" s="5"/>
      <c r="E5" s="11"/>
      <c r="F5" s="11"/>
      <c r="G5" s="11"/>
    </row>
    <row r="6" customFormat="false" ht="25.35" hidden="false" customHeight="true" outlineLevel="0" collapsed="false">
      <c r="A6" s="5" t="s">
        <v>8</v>
      </c>
      <c r="B6" s="12"/>
      <c r="C6" s="5" t="s">
        <v>9</v>
      </c>
      <c r="D6" s="5"/>
      <c r="E6" s="5"/>
      <c r="F6" s="13"/>
      <c r="G6" s="13"/>
    </row>
    <row r="7" customFormat="false" ht="14.65" hidden="false" customHeight="true" outlineLevel="0" collapsed="false">
      <c r="A7" s="5" t="s">
        <v>10</v>
      </c>
      <c r="B7" s="5"/>
      <c r="C7" s="5"/>
      <c r="D7" s="5"/>
      <c r="E7" s="5"/>
      <c r="F7" s="14" t="s">
        <v>11</v>
      </c>
      <c r="G7" s="14"/>
    </row>
    <row r="8" customFormat="false" ht="15" hidden="false" customHeight="false" outlineLevel="0" collapsed="false">
      <c r="A8" s="15" t="s">
        <v>12</v>
      </c>
      <c r="B8" s="15"/>
      <c r="C8" s="15"/>
      <c r="D8" s="15"/>
      <c r="E8" s="15"/>
      <c r="F8" s="15"/>
      <c r="G8" s="15"/>
      <c r="H8" s="16"/>
      <c r="I8" s="17"/>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row>
    <row r="9" customFormat="false" ht="21.6" hidden="false" customHeight="true" outlineLevel="0" collapsed="false">
      <c r="A9" s="19" t="s">
        <v>13</v>
      </c>
      <c r="B9" s="19"/>
      <c r="C9" s="19"/>
      <c r="D9" s="19"/>
      <c r="E9" s="19"/>
      <c r="F9" s="19"/>
      <c r="G9" s="19"/>
    </row>
    <row r="10" customFormat="false" ht="34.7" hidden="false" customHeight="true" outlineLevel="0" collapsed="false">
      <c r="A10" s="20" t="s">
        <v>14</v>
      </c>
      <c r="B10" s="21" t="s">
        <v>15</v>
      </c>
      <c r="C10" s="22" t="s">
        <v>16</v>
      </c>
      <c r="D10" s="22" t="s">
        <v>17</v>
      </c>
      <c r="E10" s="23" t="s">
        <v>18</v>
      </c>
      <c r="F10" s="22" t="s">
        <v>19</v>
      </c>
      <c r="G10" s="23" t="s">
        <v>20</v>
      </c>
    </row>
    <row r="11" customFormat="false" ht="17" hidden="false" customHeight="true" outlineLevel="0" collapsed="false">
      <c r="A11" s="24" t="s">
        <v>21</v>
      </c>
      <c r="B11" s="24" t="s">
        <v>22</v>
      </c>
      <c r="C11" s="25" t="n">
        <v>0.5</v>
      </c>
      <c r="D11" s="26" t="s">
        <v>23</v>
      </c>
      <c r="E11" s="27" t="n">
        <v>4.9</v>
      </c>
      <c r="F11" s="28"/>
      <c r="G11" s="29" t="n">
        <f aca="false">E11*F11</f>
        <v>0</v>
      </c>
      <c r="H11" s="30"/>
      <c r="I11" s="31"/>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c r="WQ11" s="30"/>
      <c r="WR11" s="30"/>
      <c r="WS11" s="30"/>
      <c r="WT11" s="30"/>
      <c r="WU11" s="30"/>
      <c r="WV11" s="30"/>
      <c r="WW11" s="30"/>
      <c r="WX11" s="30"/>
      <c r="WY11" s="30"/>
      <c r="WZ11" s="30"/>
      <c r="XA11" s="30"/>
      <c r="XB11" s="30"/>
      <c r="XC11" s="30"/>
      <c r="XD11" s="30"/>
      <c r="XE11" s="30"/>
      <c r="XF11" s="30"/>
      <c r="XG11" s="30"/>
      <c r="XH11" s="30"/>
      <c r="XI11" s="30"/>
      <c r="XJ11" s="30"/>
      <c r="XK11" s="30"/>
      <c r="XL11" s="30"/>
      <c r="XM11" s="30"/>
      <c r="XN11" s="30"/>
      <c r="XO11" s="30"/>
      <c r="XP11" s="30"/>
      <c r="XQ11" s="30"/>
      <c r="XR11" s="30"/>
      <c r="XS11" s="30"/>
      <c r="XT11" s="30"/>
      <c r="XU11" s="30"/>
      <c r="XV11" s="30"/>
      <c r="XW11" s="30"/>
      <c r="XX11" s="30"/>
      <c r="XY11" s="30"/>
      <c r="XZ11" s="30"/>
      <c r="YA11" s="30"/>
      <c r="YB11" s="30"/>
      <c r="YC11" s="30"/>
      <c r="YD11" s="30"/>
      <c r="YE11" s="30"/>
      <c r="YF11" s="30"/>
      <c r="YG11" s="30"/>
      <c r="YH11" s="30"/>
      <c r="YI11" s="30"/>
      <c r="YJ11" s="30"/>
      <c r="YK11" s="30"/>
      <c r="YL11" s="30"/>
      <c r="YM11" s="30"/>
      <c r="YN11" s="30"/>
      <c r="YO11" s="30"/>
      <c r="YP11" s="30"/>
      <c r="YQ11" s="30"/>
      <c r="YR11" s="30"/>
      <c r="YS11" s="30"/>
      <c r="YT11" s="30"/>
      <c r="YU11" s="30"/>
      <c r="YV11" s="30"/>
      <c r="YW11" s="30"/>
      <c r="YX11" s="30"/>
      <c r="YY11" s="30"/>
      <c r="YZ11" s="30"/>
      <c r="ZA11" s="30"/>
      <c r="ZB11" s="30"/>
      <c r="ZC11" s="30"/>
      <c r="ZD11" s="30"/>
      <c r="ZE11" s="30"/>
      <c r="ZF11" s="30"/>
      <c r="ZG11" s="30"/>
      <c r="ZH11" s="30"/>
      <c r="ZI11" s="30"/>
      <c r="ZJ11" s="30"/>
      <c r="ZK11" s="30"/>
      <c r="ZL11" s="30"/>
      <c r="ZM11" s="30"/>
      <c r="ZN11" s="30"/>
      <c r="ZO11" s="30"/>
      <c r="ZP11" s="30"/>
      <c r="ZQ11" s="30"/>
      <c r="ZR11" s="30"/>
      <c r="ZS11" s="30"/>
      <c r="ZT11" s="30"/>
      <c r="ZU11" s="30"/>
      <c r="ZV11" s="30"/>
      <c r="ZW11" s="30"/>
      <c r="ZX11" s="30"/>
      <c r="ZY11" s="30"/>
      <c r="ZZ11" s="30"/>
      <c r="AAA11" s="30"/>
      <c r="AAB11" s="30"/>
      <c r="AAC11" s="30"/>
      <c r="AAD11" s="30"/>
      <c r="AAE11" s="30"/>
      <c r="AAF11" s="30"/>
      <c r="AAG11" s="30"/>
      <c r="AAH11" s="30"/>
      <c r="AAI11" s="30"/>
      <c r="AAJ11" s="30"/>
      <c r="AAK11" s="30"/>
      <c r="AAL11" s="30"/>
      <c r="AAM11" s="30"/>
      <c r="AAN11" s="30"/>
      <c r="AAO11" s="30"/>
      <c r="AAP11" s="30"/>
      <c r="AAQ11" s="30"/>
      <c r="AAR11" s="30"/>
      <c r="AAS11" s="30"/>
      <c r="AAT11" s="30"/>
      <c r="AAU11" s="30"/>
      <c r="AAV11" s="30"/>
      <c r="AAW11" s="30"/>
      <c r="AAX11" s="30"/>
      <c r="AAY11" s="30"/>
      <c r="AAZ11" s="30"/>
      <c r="ABA11" s="30"/>
      <c r="ABB11" s="30"/>
      <c r="ABC11" s="30"/>
      <c r="ABD11" s="30"/>
      <c r="ABE11" s="30"/>
      <c r="ABF11" s="30"/>
      <c r="ABG11" s="30"/>
      <c r="ABH11" s="30"/>
      <c r="ABI11" s="30"/>
      <c r="ABJ11" s="30"/>
      <c r="ABK11" s="30"/>
      <c r="ABL11" s="30"/>
      <c r="ABM11" s="30"/>
      <c r="ABN11" s="30"/>
      <c r="ABO11" s="30"/>
      <c r="ABP11" s="30"/>
      <c r="ABQ11" s="30"/>
      <c r="ABR11" s="30"/>
      <c r="ABS11" s="30"/>
      <c r="ABT11" s="30"/>
      <c r="ABU11" s="30"/>
      <c r="ABV11" s="30"/>
      <c r="ABW11" s="30"/>
      <c r="ABX11" s="30"/>
      <c r="ABY11" s="30"/>
      <c r="ABZ11" s="30"/>
      <c r="ACA11" s="30"/>
      <c r="ACB11" s="30"/>
      <c r="ACC11" s="30"/>
      <c r="ACD11" s="30"/>
      <c r="ACE11" s="30"/>
      <c r="ACF11" s="30"/>
      <c r="ACG11" s="30"/>
      <c r="ACH11" s="30"/>
      <c r="ACI11" s="30"/>
      <c r="ACJ11" s="30"/>
      <c r="ACK11" s="30"/>
      <c r="ACL11" s="30"/>
      <c r="ACM11" s="30"/>
      <c r="ACN11" s="30"/>
      <c r="ACO11" s="30"/>
      <c r="ACP11" s="30"/>
      <c r="ACQ11" s="30"/>
      <c r="ACR11" s="30"/>
      <c r="ACS11" s="30"/>
      <c r="ACT11" s="30"/>
      <c r="ACU11" s="30"/>
      <c r="ACV11" s="30"/>
      <c r="ACW11" s="30"/>
      <c r="ACX11" s="30"/>
      <c r="ACY11" s="30"/>
      <c r="ACZ11" s="30"/>
      <c r="ADA11" s="30"/>
      <c r="ADB11" s="30"/>
      <c r="ADC11" s="30"/>
      <c r="ADD11" s="30"/>
      <c r="ADE11" s="30"/>
      <c r="ADF11" s="30"/>
      <c r="ADG11" s="30"/>
      <c r="ADH11" s="30"/>
      <c r="ADI11" s="30"/>
      <c r="ADJ11" s="30"/>
      <c r="ADK11" s="30"/>
      <c r="ADL11" s="30"/>
      <c r="ADM11" s="30"/>
      <c r="ADN11" s="30"/>
      <c r="ADO11" s="30"/>
      <c r="ADP11" s="30"/>
      <c r="ADQ11" s="30"/>
      <c r="ADR11" s="30"/>
      <c r="ADS11" s="30"/>
      <c r="ADT11" s="30"/>
      <c r="ADU11" s="30"/>
      <c r="ADV11" s="30"/>
      <c r="ADW11" s="30"/>
      <c r="ADX11" s="30"/>
      <c r="ADY11" s="30"/>
      <c r="ADZ11" s="30"/>
      <c r="AEA11" s="30"/>
      <c r="AEB11" s="30"/>
      <c r="AEC11" s="30"/>
      <c r="AED11" s="30"/>
      <c r="AEE11" s="30"/>
      <c r="AEF11" s="30"/>
      <c r="AEG11" s="30"/>
      <c r="AEH11" s="30"/>
      <c r="AEI11" s="30"/>
      <c r="AEJ11" s="30"/>
      <c r="AEK11" s="30"/>
      <c r="AEL11" s="30"/>
      <c r="AEM11" s="30"/>
      <c r="AEN11" s="30"/>
      <c r="AEO11" s="30"/>
      <c r="AEP11" s="30"/>
      <c r="AEQ11" s="30"/>
      <c r="AER11" s="30"/>
      <c r="AES11" s="30"/>
      <c r="AET11" s="30"/>
      <c r="AEU11" s="30"/>
      <c r="AEV11" s="30"/>
      <c r="AEW11" s="30"/>
      <c r="AEX11" s="30"/>
      <c r="AEY11" s="30"/>
      <c r="AEZ11" s="30"/>
      <c r="AFA11" s="30"/>
      <c r="AFB11" s="30"/>
      <c r="AFC11" s="30"/>
      <c r="AFD11" s="30"/>
      <c r="AFE11" s="30"/>
      <c r="AFF11" s="30"/>
      <c r="AFG11" s="30"/>
      <c r="AFH11" s="30"/>
      <c r="AFI11" s="30"/>
      <c r="AFJ11" s="30"/>
      <c r="AFK11" s="30"/>
      <c r="AFL11" s="30"/>
      <c r="AFM11" s="30"/>
      <c r="AFN11" s="30"/>
      <c r="AFO11" s="30"/>
      <c r="AFP11" s="30"/>
      <c r="AFQ11" s="30"/>
      <c r="AFR11" s="30"/>
      <c r="AFS11" s="30"/>
      <c r="AFT11" s="30"/>
      <c r="AFU11" s="30"/>
      <c r="AFV11" s="30"/>
      <c r="AFW11" s="30"/>
      <c r="AFX11" s="30"/>
      <c r="AFY11" s="30"/>
      <c r="AFZ11" s="30"/>
      <c r="AGA11" s="30"/>
      <c r="AGB11" s="30"/>
      <c r="AGC11" s="30"/>
      <c r="AGD11" s="30"/>
      <c r="AGE11" s="30"/>
      <c r="AGF11" s="30"/>
      <c r="AGG11" s="30"/>
      <c r="AGH11" s="30"/>
      <c r="AGI11" s="30"/>
      <c r="AGJ11" s="30"/>
      <c r="AGK11" s="30"/>
      <c r="AGL11" s="30"/>
      <c r="AGM11" s="30"/>
      <c r="AGN11" s="30"/>
      <c r="AGO11" s="30"/>
      <c r="AGP11" s="30"/>
      <c r="AGQ11" s="30"/>
      <c r="AGR11" s="30"/>
      <c r="AGS11" s="30"/>
      <c r="AGT11" s="30"/>
      <c r="AGU11" s="30"/>
      <c r="AGV11" s="30"/>
      <c r="AGW11" s="30"/>
      <c r="AGX11" s="30"/>
      <c r="AGY11" s="30"/>
      <c r="AGZ11" s="30"/>
      <c r="AHA11" s="30"/>
      <c r="AHB11" s="30"/>
      <c r="AHC11" s="30"/>
      <c r="AHD11" s="30"/>
      <c r="AHE11" s="30"/>
      <c r="AHF11" s="30"/>
      <c r="AHG11" s="30"/>
      <c r="AHH11" s="30"/>
      <c r="AHI11" s="30"/>
      <c r="AHJ11" s="30"/>
      <c r="AHK11" s="30"/>
      <c r="AHL11" s="30"/>
      <c r="AHM11" s="30"/>
      <c r="AHN11" s="30"/>
      <c r="AHO11" s="30"/>
      <c r="AHP11" s="30"/>
      <c r="AHQ11" s="30"/>
      <c r="AHR11" s="30"/>
      <c r="AHS11" s="30"/>
      <c r="AHT11" s="30"/>
      <c r="AHU11" s="30"/>
      <c r="AHV11" s="30"/>
      <c r="AHW11" s="30"/>
      <c r="AHX11" s="30"/>
      <c r="AHY11" s="30"/>
      <c r="AHZ11" s="30"/>
      <c r="AIA11" s="30"/>
      <c r="AIB11" s="30"/>
      <c r="AIC11" s="30"/>
      <c r="AID11" s="30"/>
      <c r="AIE11" s="30"/>
      <c r="AIF11" s="30"/>
      <c r="AIG11" s="30"/>
      <c r="AIH11" s="30"/>
      <c r="AII11" s="30"/>
      <c r="AIJ11" s="30"/>
      <c r="AIK11" s="30"/>
      <c r="AIL11" s="30"/>
      <c r="AIM11" s="30"/>
      <c r="AIN11" s="30"/>
      <c r="AIO11" s="30"/>
      <c r="AIP11" s="30"/>
      <c r="AIQ11" s="30"/>
      <c r="AIR11" s="30"/>
      <c r="AIS11" s="30"/>
      <c r="AIT11" s="30"/>
      <c r="AIU11" s="30"/>
      <c r="AIV11" s="30"/>
      <c r="AIW11" s="30"/>
      <c r="AIX11" s="30"/>
      <c r="AIY11" s="30"/>
      <c r="AIZ11" s="30"/>
      <c r="AJA11" s="30"/>
      <c r="AJB11" s="30"/>
      <c r="AJC11" s="30"/>
      <c r="AJD11" s="30"/>
      <c r="AJE11" s="30"/>
      <c r="AJF11" s="30"/>
      <c r="AJG11" s="30"/>
      <c r="AJH11" s="30"/>
      <c r="AJI11" s="30"/>
      <c r="AJJ11" s="30"/>
      <c r="AJK11" s="30"/>
      <c r="AJL11" s="30"/>
      <c r="AJM11" s="30"/>
      <c r="AJN11" s="30"/>
      <c r="AJO11" s="30"/>
      <c r="AJP11" s="30"/>
      <c r="AJQ11" s="30"/>
      <c r="AJR11" s="30"/>
      <c r="AJS11" s="30"/>
      <c r="AJT11" s="30"/>
      <c r="AJU11" s="30"/>
      <c r="AJV11" s="30"/>
      <c r="AJW11" s="30"/>
      <c r="AJX11" s="30"/>
      <c r="AJY11" s="30"/>
      <c r="AJZ11" s="30"/>
      <c r="AKA11" s="30"/>
      <c r="AKB11" s="30"/>
      <c r="AKC11" s="30"/>
      <c r="AKD11" s="30"/>
      <c r="AKE11" s="30"/>
      <c r="AKF11" s="30"/>
      <c r="AKG11" s="30"/>
      <c r="AKH11" s="30"/>
      <c r="AKI11" s="30"/>
      <c r="AKJ11" s="30"/>
      <c r="AKK11" s="30"/>
      <c r="AKL11" s="30"/>
      <c r="AKM11" s="30"/>
      <c r="AKN11" s="30"/>
      <c r="AKO11" s="30"/>
      <c r="AKP11" s="30"/>
      <c r="AKQ11" s="30"/>
      <c r="AKR11" s="30"/>
      <c r="AKS11" s="30"/>
      <c r="AKT11" s="30"/>
      <c r="AKU11" s="30"/>
      <c r="AKV11" s="30"/>
      <c r="AKW11" s="30"/>
      <c r="AKX11" s="30"/>
      <c r="AKY11" s="30"/>
      <c r="AKZ11" s="30"/>
      <c r="ALA11" s="30"/>
      <c r="ALB11" s="30"/>
      <c r="ALC11" s="30"/>
      <c r="ALD11" s="30"/>
      <c r="ALE11" s="30"/>
      <c r="ALF11" s="30"/>
      <c r="ALG11" s="30"/>
      <c r="ALH11" s="30"/>
      <c r="ALI11" s="30"/>
      <c r="ALJ11" s="30"/>
      <c r="ALK11" s="30"/>
      <c r="ALL11" s="30"/>
      <c r="ALM11" s="30"/>
      <c r="ALN11" s="30"/>
      <c r="ALO11" s="30"/>
      <c r="ALP11" s="30"/>
      <c r="ALQ11" s="30"/>
      <c r="ALR11" s="30"/>
      <c r="ALS11" s="30"/>
      <c r="ALT11" s="30"/>
      <c r="ALU11" s="30"/>
      <c r="ALV11" s="30"/>
      <c r="ALW11" s="30"/>
      <c r="ALX11" s="30"/>
      <c r="ALY11" s="30"/>
      <c r="ALZ11" s="30"/>
      <c r="AMA11" s="30"/>
      <c r="AMB11" s="30"/>
      <c r="AMC11" s="30"/>
      <c r="AMD11" s="30"/>
      <c r="AME11" s="30"/>
      <c r="AMF11" s="30"/>
      <c r="AMG11" s="30"/>
      <c r="AMH11" s="30"/>
      <c r="AMI11" s="30"/>
    </row>
    <row r="12" customFormat="false" ht="17" hidden="false" customHeight="true" outlineLevel="0" collapsed="false">
      <c r="A12" s="24"/>
      <c r="B12" s="24"/>
      <c r="C12" s="25" t="n">
        <v>3</v>
      </c>
      <c r="D12" s="26"/>
      <c r="E12" s="27" t="n">
        <v>16.5</v>
      </c>
      <c r="F12" s="28"/>
      <c r="G12" s="29" t="n">
        <f aca="false">E12*F12</f>
        <v>0</v>
      </c>
      <c r="H12" s="30"/>
      <c r="I12" s="31"/>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c r="WQ12" s="30"/>
      <c r="WR12" s="30"/>
      <c r="WS12" s="30"/>
      <c r="WT12" s="30"/>
      <c r="WU12" s="30"/>
      <c r="WV12" s="30"/>
      <c r="WW12" s="30"/>
      <c r="WX12" s="30"/>
      <c r="WY12" s="30"/>
      <c r="WZ12" s="30"/>
      <c r="XA12" s="30"/>
      <c r="XB12" s="30"/>
      <c r="XC12" s="30"/>
      <c r="XD12" s="30"/>
      <c r="XE12" s="30"/>
      <c r="XF12" s="30"/>
      <c r="XG12" s="30"/>
      <c r="XH12" s="30"/>
      <c r="XI12" s="30"/>
      <c r="XJ12" s="30"/>
      <c r="XK12" s="30"/>
      <c r="XL12" s="30"/>
      <c r="XM12" s="30"/>
      <c r="XN12" s="30"/>
      <c r="XO12" s="30"/>
      <c r="XP12" s="30"/>
      <c r="XQ12" s="30"/>
      <c r="XR12" s="30"/>
      <c r="XS12" s="30"/>
      <c r="XT12" s="30"/>
      <c r="XU12" s="30"/>
      <c r="XV12" s="30"/>
      <c r="XW12" s="30"/>
      <c r="XX12" s="30"/>
      <c r="XY12" s="30"/>
      <c r="XZ12" s="30"/>
      <c r="YA12" s="30"/>
      <c r="YB12" s="30"/>
      <c r="YC12" s="30"/>
      <c r="YD12" s="30"/>
      <c r="YE12" s="30"/>
      <c r="YF12" s="30"/>
      <c r="YG12" s="30"/>
      <c r="YH12" s="30"/>
      <c r="YI12" s="30"/>
      <c r="YJ12" s="30"/>
      <c r="YK12" s="30"/>
      <c r="YL12" s="30"/>
      <c r="YM12" s="30"/>
      <c r="YN12" s="30"/>
      <c r="YO12" s="30"/>
      <c r="YP12" s="30"/>
      <c r="YQ12" s="30"/>
      <c r="YR12" s="30"/>
      <c r="YS12" s="30"/>
      <c r="YT12" s="30"/>
      <c r="YU12" s="30"/>
      <c r="YV12" s="30"/>
      <c r="YW12" s="30"/>
      <c r="YX12" s="30"/>
      <c r="YY12" s="30"/>
      <c r="YZ12" s="30"/>
      <c r="ZA12" s="30"/>
      <c r="ZB12" s="30"/>
      <c r="ZC12" s="30"/>
      <c r="ZD12" s="30"/>
      <c r="ZE12" s="30"/>
      <c r="ZF12" s="30"/>
      <c r="ZG12" s="30"/>
      <c r="ZH12" s="30"/>
      <c r="ZI12" s="30"/>
      <c r="ZJ12" s="30"/>
      <c r="ZK12" s="30"/>
      <c r="ZL12" s="30"/>
      <c r="ZM12" s="30"/>
      <c r="ZN12" s="30"/>
      <c r="ZO12" s="30"/>
      <c r="ZP12" s="30"/>
      <c r="ZQ12" s="30"/>
      <c r="ZR12" s="30"/>
      <c r="ZS12" s="30"/>
      <c r="ZT12" s="30"/>
      <c r="ZU12" s="30"/>
      <c r="ZV12" s="30"/>
      <c r="ZW12" s="30"/>
      <c r="ZX12" s="30"/>
      <c r="ZY12" s="30"/>
      <c r="ZZ12" s="30"/>
      <c r="AAA12" s="30"/>
      <c r="AAB12" s="30"/>
      <c r="AAC12" s="30"/>
      <c r="AAD12" s="30"/>
      <c r="AAE12" s="30"/>
      <c r="AAF12" s="30"/>
      <c r="AAG12" s="30"/>
      <c r="AAH12" s="30"/>
      <c r="AAI12" s="30"/>
      <c r="AAJ12" s="30"/>
      <c r="AAK12" s="30"/>
      <c r="AAL12" s="30"/>
      <c r="AAM12" s="30"/>
      <c r="AAN12" s="30"/>
      <c r="AAO12" s="30"/>
      <c r="AAP12" s="30"/>
      <c r="AAQ12" s="30"/>
      <c r="AAR12" s="30"/>
      <c r="AAS12" s="30"/>
      <c r="AAT12" s="30"/>
      <c r="AAU12" s="30"/>
      <c r="AAV12" s="30"/>
      <c r="AAW12" s="30"/>
      <c r="AAX12" s="30"/>
      <c r="AAY12" s="30"/>
      <c r="AAZ12" s="30"/>
      <c r="ABA12" s="30"/>
      <c r="ABB12" s="30"/>
      <c r="ABC12" s="30"/>
      <c r="ABD12" s="30"/>
      <c r="ABE12" s="30"/>
      <c r="ABF12" s="30"/>
      <c r="ABG12" s="30"/>
      <c r="ABH12" s="30"/>
      <c r="ABI12" s="30"/>
      <c r="ABJ12" s="30"/>
      <c r="ABK12" s="30"/>
      <c r="ABL12" s="30"/>
      <c r="ABM12" s="30"/>
      <c r="ABN12" s="30"/>
      <c r="ABO12" s="30"/>
      <c r="ABP12" s="30"/>
      <c r="ABQ12" s="30"/>
      <c r="ABR12" s="30"/>
      <c r="ABS12" s="30"/>
      <c r="ABT12" s="30"/>
      <c r="ABU12" s="30"/>
      <c r="ABV12" s="30"/>
      <c r="ABW12" s="30"/>
      <c r="ABX12" s="30"/>
      <c r="ABY12" s="30"/>
      <c r="ABZ12" s="30"/>
      <c r="ACA12" s="30"/>
      <c r="ACB12" s="30"/>
      <c r="ACC12" s="30"/>
      <c r="ACD12" s="30"/>
      <c r="ACE12" s="30"/>
      <c r="ACF12" s="30"/>
      <c r="ACG12" s="30"/>
      <c r="ACH12" s="30"/>
      <c r="ACI12" s="30"/>
      <c r="ACJ12" s="30"/>
      <c r="ACK12" s="30"/>
      <c r="ACL12" s="30"/>
      <c r="ACM12" s="30"/>
      <c r="ACN12" s="30"/>
      <c r="ACO12" s="30"/>
      <c r="ACP12" s="30"/>
      <c r="ACQ12" s="30"/>
      <c r="ACR12" s="30"/>
      <c r="ACS12" s="30"/>
      <c r="ACT12" s="30"/>
      <c r="ACU12" s="30"/>
      <c r="ACV12" s="30"/>
      <c r="ACW12" s="30"/>
      <c r="ACX12" s="30"/>
      <c r="ACY12" s="30"/>
      <c r="ACZ12" s="30"/>
      <c r="ADA12" s="30"/>
      <c r="ADB12" s="30"/>
      <c r="ADC12" s="30"/>
      <c r="ADD12" s="30"/>
      <c r="ADE12" s="30"/>
      <c r="ADF12" s="30"/>
      <c r="ADG12" s="30"/>
      <c r="ADH12" s="30"/>
      <c r="ADI12" s="30"/>
      <c r="ADJ12" s="30"/>
      <c r="ADK12" s="30"/>
      <c r="ADL12" s="30"/>
      <c r="ADM12" s="30"/>
      <c r="ADN12" s="30"/>
      <c r="ADO12" s="30"/>
      <c r="ADP12" s="30"/>
      <c r="ADQ12" s="30"/>
      <c r="ADR12" s="30"/>
      <c r="ADS12" s="30"/>
      <c r="ADT12" s="30"/>
      <c r="ADU12" s="30"/>
      <c r="ADV12" s="30"/>
      <c r="ADW12" s="30"/>
      <c r="ADX12" s="30"/>
      <c r="ADY12" s="30"/>
      <c r="ADZ12" s="30"/>
      <c r="AEA12" s="30"/>
      <c r="AEB12" s="30"/>
      <c r="AEC12" s="30"/>
      <c r="AED12" s="30"/>
      <c r="AEE12" s="30"/>
      <c r="AEF12" s="30"/>
      <c r="AEG12" s="30"/>
      <c r="AEH12" s="30"/>
      <c r="AEI12" s="30"/>
      <c r="AEJ12" s="30"/>
      <c r="AEK12" s="30"/>
      <c r="AEL12" s="30"/>
      <c r="AEM12" s="30"/>
      <c r="AEN12" s="30"/>
      <c r="AEO12" s="30"/>
      <c r="AEP12" s="30"/>
      <c r="AEQ12" s="30"/>
      <c r="AER12" s="30"/>
      <c r="AES12" s="30"/>
      <c r="AET12" s="30"/>
      <c r="AEU12" s="30"/>
      <c r="AEV12" s="30"/>
      <c r="AEW12" s="30"/>
      <c r="AEX12" s="30"/>
      <c r="AEY12" s="30"/>
      <c r="AEZ12" s="30"/>
      <c r="AFA12" s="30"/>
      <c r="AFB12" s="30"/>
      <c r="AFC12" s="30"/>
      <c r="AFD12" s="30"/>
      <c r="AFE12" s="30"/>
      <c r="AFF12" s="30"/>
      <c r="AFG12" s="30"/>
      <c r="AFH12" s="30"/>
      <c r="AFI12" s="30"/>
      <c r="AFJ12" s="30"/>
      <c r="AFK12" s="30"/>
      <c r="AFL12" s="30"/>
      <c r="AFM12" s="30"/>
      <c r="AFN12" s="30"/>
      <c r="AFO12" s="30"/>
      <c r="AFP12" s="30"/>
      <c r="AFQ12" s="30"/>
      <c r="AFR12" s="30"/>
      <c r="AFS12" s="30"/>
      <c r="AFT12" s="30"/>
      <c r="AFU12" s="30"/>
      <c r="AFV12" s="30"/>
      <c r="AFW12" s="30"/>
      <c r="AFX12" s="30"/>
      <c r="AFY12" s="30"/>
      <c r="AFZ12" s="30"/>
      <c r="AGA12" s="30"/>
      <c r="AGB12" s="30"/>
      <c r="AGC12" s="30"/>
      <c r="AGD12" s="30"/>
      <c r="AGE12" s="30"/>
      <c r="AGF12" s="30"/>
      <c r="AGG12" s="30"/>
      <c r="AGH12" s="30"/>
      <c r="AGI12" s="30"/>
      <c r="AGJ12" s="30"/>
      <c r="AGK12" s="30"/>
      <c r="AGL12" s="30"/>
      <c r="AGM12" s="30"/>
      <c r="AGN12" s="30"/>
      <c r="AGO12" s="30"/>
      <c r="AGP12" s="30"/>
      <c r="AGQ12" s="30"/>
      <c r="AGR12" s="30"/>
      <c r="AGS12" s="30"/>
      <c r="AGT12" s="30"/>
      <c r="AGU12" s="30"/>
      <c r="AGV12" s="30"/>
      <c r="AGW12" s="30"/>
      <c r="AGX12" s="30"/>
      <c r="AGY12" s="30"/>
      <c r="AGZ12" s="30"/>
      <c r="AHA12" s="30"/>
      <c r="AHB12" s="30"/>
      <c r="AHC12" s="30"/>
      <c r="AHD12" s="30"/>
      <c r="AHE12" s="30"/>
      <c r="AHF12" s="30"/>
      <c r="AHG12" s="30"/>
      <c r="AHH12" s="30"/>
      <c r="AHI12" s="30"/>
      <c r="AHJ12" s="30"/>
      <c r="AHK12" s="30"/>
      <c r="AHL12" s="30"/>
      <c r="AHM12" s="30"/>
      <c r="AHN12" s="30"/>
      <c r="AHO12" s="30"/>
      <c r="AHP12" s="30"/>
      <c r="AHQ12" s="30"/>
      <c r="AHR12" s="30"/>
      <c r="AHS12" s="30"/>
      <c r="AHT12" s="30"/>
      <c r="AHU12" s="30"/>
      <c r="AHV12" s="30"/>
      <c r="AHW12" s="30"/>
      <c r="AHX12" s="30"/>
      <c r="AHY12" s="30"/>
      <c r="AHZ12" s="30"/>
      <c r="AIA12" s="30"/>
      <c r="AIB12" s="30"/>
      <c r="AIC12" s="30"/>
      <c r="AID12" s="30"/>
      <c r="AIE12" s="30"/>
      <c r="AIF12" s="30"/>
      <c r="AIG12" s="30"/>
      <c r="AIH12" s="30"/>
      <c r="AII12" s="30"/>
      <c r="AIJ12" s="30"/>
      <c r="AIK12" s="30"/>
      <c r="AIL12" s="30"/>
      <c r="AIM12" s="30"/>
      <c r="AIN12" s="30"/>
      <c r="AIO12" s="30"/>
      <c r="AIP12" s="30"/>
      <c r="AIQ12" s="30"/>
      <c r="AIR12" s="30"/>
      <c r="AIS12" s="30"/>
      <c r="AIT12" s="30"/>
      <c r="AIU12" s="30"/>
      <c r="AIV12" s="30"/>
      <c r="AIW12" s="30"/>
      <c r="AIX12" s="30"/>
      <c r="AIY12" s="30"/>
      <c r="AIZ12" s="30"/>
      <c r="AJA12" s="30"/>
      <c r="AJB12" s="30"/>
      <c r="AJC12" s="30"/>
      <c r="AJD12" s="30"/>
      <c r="AJE12" s="30"/>
      <c r="AJF12" s="30"/>
      <c r="AJG12" s="30"/>
      <c r="AJH12" s="30"/>
      <c r="AJI12" s="30"/>
      <c r="AJJ12" s="30"/>
      <c r="AJK12" s="30"/>
      <c r="AJL12" s="30"/>
      <c r="AJM12" s="30"/>
      <c r="AJN12" s="30"/>
      <c r="AJO12" s="30"/>
      <c r="AJP12" s="30"/>
      <c r="AJQ12" s="30"/>
      <c r="AJR12" s="30"/>
      <c r="AJS12" s="30"/>
      <c r="AJT12" s="30"/>
      <c r="AJU12" s="30"/>
      <c r="AJV12" s="30"/>
      <c r="AJW12" s="30"/>
      <c r="AJX12" s="30"/>
      <c r="AJY12" s="30"/>
      <c r="AJZ12" s="30"/>
      <c r="AKA12" s="30"/>
      <c r="AKB12" s="30"/>
      <c r="AKC12" s="30"/>
      <c r="AKD12" s="30"/>
      <c r="AKE12" s="30"/>
      <c r="AKF12" s="30"/>
      <c r="AKG12" s="30"/>
      <c r="AKH12" s="30"/>
      <c r="AKI12" s="30"/>
      <c r="AKJ12" s="30"/>
      <c r="AKK12" s="30"/>
      <c r="AKL12" s="30"/>
      <c r="AKM12" s="30"/>
      <c r="AKN12" s="30"/>
      <c r="AKO12" s="30"/>
      <c r="AKP12" s="30"/>
      <c r="AKQ12" s="30"/>
      <c r="AKR12" s="30"/>
      <c r="AKS12" s="30"/>
      <c r="AKT12" s="30"/>
      <c r="AKU12" s="30"/>
      <c r="AKV12" s="30"/>
      <c r="AKW12" s="30"/>
      <c r="AKX12" s="30"/>
      <c r="AKY12" s="30"/>
      <c r="AKZ12" s="30"/>
      <c r="ALA12" s="30"/>
      <c r="ALB12" s="30"/>
      <c r="ALC12" s="30"/>
      <c r="ALD12" s="30"/>
      <c r="ALE12" s="30"/>
      <c r="ALF12" s="30"/>
      <c r="ALG12" s="30"/>
      <c r="ALH12" s="30"/>
      <c r="ALI12" s="30"/>
      <c r="ALJ12" s="30"/>
      <c r="ALK12" s="30"/>
      <c r="ALL12" s="30"/>
      <c r="ALM12" s="30"/>
      <c r="ALN12" s="30"/>
      <c r="ALO12" s="30"/>
      <c r="ALP12" s="30"/>
      <c r="ALQ12" s="30"/>
      <c r="ALR12" s="30"/>
      <c r="ALS12" s="30"/>
      <c r="ALT12" s="30"/>
      <c r="ALU12" s="30"/>
      <c r="ALV12" s="30"/>
      <c r="ALW12" s="30"/>
      <c r="ALX12" s="30"/>
      <c r="ALY12" s="30"/>
      <c r="ALZ12" s="30"/>
      <c r="AMA12" s="30"/>
      <c r="AMB12" s="30"/>
      <c r="AMC12" s="30"/>
      <c r="AMD12" s="30"/>
      <c r="AME12" s="30"/>
      <c r="AMF12" s="30"/>
      <c r="AMG12" s="30"/>
      <c r="AMH12" s="30"/>
      <c r="AMI12" s="30"/>
    </row>
    <row r="13" customFormat="false" ht="17" hidden="false" customHeight="true" outlineLevel="0" collapsed="false">
      <c r="A13" s="24"/>
      <c r="B13" s="24"/>
      <c r="C13" s="25" t="n">
        <v>25</v>
      </c>
      <c r="D13" s="26"/>
      <c r="E13" s="27" t="n">
        <v>92</v>
      </c>
      <c r="F13" s="28"/>
      <c r="G13" s="29" t="n">
        <f aca="false">E13*F13</f>
        <v>0</v>
      </c>
      <c r="H13" s="30"/>
      <c r="I13" s="31"/>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c r="WQ13" s="30"/>
      <c r="WR13" s="30"/>
      <c r="WS13" s="30"/>
      <c r="WT13" s="30"/>
      <c r="WU13" s="30"/>
      <c r="WV13" s="30"/>
      <c r="WW13" s="30"/>
      <c r="WX13" s="30"/>
      <c r="WY13" s="30"/>
      <c r="WZ13" s="30"/>
      <c r="XA13" s="30"/>
      <c r="XB13" s="30"/>
      <c r="XC13" s="30"/>
      <c r="XD13" s="30"/>
      <c r="XE13" s="30"/>
      <c r="XF13" s="30"/>
      <c r="XG13" s="30"/>
      <c r="XH13" s="30"/>
      <c r="XI13" s="30"/>
      <c r="XJ13" s="30"/>
      <c r="XK13" s="30"/>
      <c r="XL13" s="30"/>
      <c r="XM13" s="30"/>
      <c r="XN13" s="30"/>
      <c r="XO13" s="30"/>
      <c r="XP13" s="30"/>
      <c r="XQ13" s="30"/>
      <c r="XR13" s="30"/>
      <c r="XS13" s="30"/>
      <c r="XT13" s="30"/>
      <c r="XU13" s="30"/>
      <c r="XV13" s="30"/>
      <c r="XW13" s="30"/>
      <c r="XX13" s="30"/>
      <c r="XY13" s="30"/>
      <c r="XZ13" s="30"/>
      <c r="YA13" s="30"/>
      <c r="YB13" s="30"/>
      <c r="YC13" s="30"/>
      <c r="YD13" s="30"/>
      <c r="YE13" s="30"/>
      <c r="YF13" s="30"/>
      <c r="YG13" s="30"/>
      <c r="YH13" s="30"/>
      <c r="YI13" s="30"/>
      <c r="YJ13" s="30"/>
      <c r="YK13" s="30"/>
      <c r="YL13" s="30"/>
      <c r="YM13" s="30"/>
      <c r="YN13" s="30"/>
      <c r="YO13" s="30"/>
      <c r="YP13" s="30"/>
      <c r="YQ13" s="30"/>
      <c r="YR13" s="30"/>
      <c r="YS13" s="30"/>
      <c r="YT13" s="30"/>
      <c r="YU13" s="30"/>
      <c r="YV13" s="30"/>
      <c r="YW13" s="30"/>
      <c r="YX13" s="30"/>
      <c r="YY13" s="30"/>
      <c r="YZ13" s="30"/>
      <c r="ZA13" s="30"/>
      <c r="ZB13" s="30"/>
      <c r="ZC13" s="30"/>
      <c r="ZD13" s="30"/>
      <c r="ZE13" s="30"/>
      <c r="ZF13" s="30"/>
      <c r="ZG13" s="30"/>
      <c r="ZH13" s="30"/>
      <c r="ZI13" s="30"/>
      <c r="ZJ13" s="30"/>
      <c r="ZK13" s="30"/>
      <c r="ZL13" s="30"/>
      <c r="ZM13" s="30"/>
      <c r="ZN13" s="30"/>
      <c r="ZO13" s="30"/>
      <c r="ZP13" s="30"/>
      <c r="ZQ13" s="30"/>
      <c r="ZR13" s="30"/>
      <c r="ZS13" s="30"/>
      <c r="ZT13" s="30"/>
      <c r="ZU13" s="30"/>
      <c r="ZV13" s="30"/>
      <c r="ZW13" s="30"/>
      <c r="ZX13" s="30"/>
      <c r="ZY13" s="30"/>
      <c r="ZZ13" s="30"/>
      <c r="AAA13" s="30"/>
      <c r="AAB13" s="30"/>
      <c r="AAC13" s="30"/>
      <c r="AAD13" s="30"/>
      <c r="AAE13" s="30"/>
      <c r="AAF13" s="30"/>
      <c r="AAG13" s="30"/>
      <c r="AAH13" s="30"/>
      <c r="AAI13" s="30"/>
      <c r="AAJ13" s="30"/>
      <c r="AAK13" s="30"/>
      <c r="AAL13" s="30"/>
      <c r="AAM13" s="30"/>
      <c r="AAN13" s="30"/>
      <c r="AAO13" s="30"/>
      <c r="AAP13" s="30"/>
      <c r="AAQ13" s="30"/>
      <c r="AAR13" s="30"/>
      <c r="AAS13" s="30"/>
      <c r="AAT13" s="30"/>
      <c r="AAU13" s="30"/>
      <c r="AAV13" s="30"/>
      <c r="AAW13" s="30"/>
      <c r="AAX13" s="30"/>
      <c r="AAY13" s="30"/>
      <c r="AAZ13" s="30"/>
      <c r="ABA13" s="30"/>
      <c r="ABB13" s="30"/>
      <c r="ABC13" s="30"/>
      <c r="ABD13" s="30"/>
      <c r="ABE13" s="30"/>
      <c r="ABF13" s="30"/>
      <c r="ABG13" s="30"/>
      <c r="ABH13" s="30"/>
      <c r="ABI13" s="30"/>
      <c r="ABJ13" s="30"/>
      <c r="ABK13" s="30"/>
      <c r="ABL13" s="30"/>
      <c r="ABM13" s="30"/>
      <c r="ABN13" s="30"/>
      <c r="ABO13" s="30"/>
      <c r="ABP13" s="30"/>
      <c r="ABQ13" s="30"/>
      <c r="ABR13" s="30"/>
      <c r="ABS13" s="30"/>
      <c r="ABT13" s="30"/>
      <c r="ABU13" s="30"/>
      <c r="ABV13" s="30"/>
      <c r="ABW13" s="30"/>
      <c r="ABX13" s="30"/>
      <c r="ABY13" s="30"/>
      <c r="ABZ13" s="30"/>
      <c r="ACA13" s="30"/>
      <c r="ACB13" s="30"/>
      <c r="ACC13" s="30"/>
      <c r="ACD13" s="30"/>
      <c r="ACE13" s="30"/>
      <c r="ACF13" s="30"/>
      <c r="ACG13" s="30"/>
      <c r="ACH13" s="30"/>
      <c r="ACI13" s="30"/>
      <c r="ACJ13" s="30"/>
      <c r="ACK13" s="30"/>
      <c r="ACL13" s="30"/>
      <c r="ACM13" s="30"/>
      <c r="ACN13" s="30"/>
      <c r="ACO13" s="30"/>
      <c r="ACP13" s="30"/>
      <c r="ACQ13" s="30"/>
      <c r="ACR13" s="30"/>
      <c r="ACS13" s="30"/>
      <c r="ACT13" s="30"/>
      <c r="ACU13" s="30"/>
      <c r="ACV13" s="30"/>
      <c r="ACW13" s="30"/>
      <c r="ACX13" s="30"/>
      <c r="ACY13" s="30"/>
      <c r="ACZ13" s="30"/>
      <c r="ADA13" s="30"/>
      <c r="ADB13" s="30"/>
      <c r="ADC13" s="30"/>
      <c r="ADD13" s="30"/>
      <c r="ADE13" s="30"/>
      <c r="ADF13" s="30"/>
      <c r="ADG13" s="30"/>
      <c r="ADH13" s="30"/>
      <c r="ADI13" s="30"/>
      <c r="ADJ13" s="30"/>
      <c r="ADK13" s="30"/>
      <c r="ADL13" s="30"/>
      <c r="ADM13" s="30"/>
      <c r="ADN13" s="30"/>
      <c r="ADO13" s="30"/>
      <c r="ADP13" s="30"/>
      <c r="ADQ13" s="30"/>
      <c r="ADR13" s="30"/>
      <c r="ADS13" s="30"/>
      <c r="ADT13" s="30"/>
      <c r="ADU13" s="30"/>
      <c r="ADV13" s="30"/>
      <c r="ADW13" s="30"/>
      <c r="ADX13" s="30"/>
      <c r="ADY13" s="30"/>
      <c r="ADZ13" s="30"/>
      <c r="AEA13" s="30"/>
      <c r="AEB13" s="30"/>
      <c r="AEC13" s="30"/>
      <c r="AED13" s="30"/>
      <c r="AEE13" s="30"/>
      <c r="AEF13" s="30"/>
      <c r="AEG13" s="30"/>
      <c r="AEH13" s="30"/>
      <c r="AEI13" s="30"/>
      <c r="AEJ13" s="30"/>
      <c r="AEK13" s="30"/>
      <c r="AEL13" s="30"/>
      <c r="AEM13" s="30"/>
      <c r="AEN13" s="30"/>
      <c r="AEO13" s="30"/>
      <c r="AEP13" s="30"/>
      <c r="AEQ13" s="30"/>
      <c r="AER13" s="30"/>
      <c r="AES13" s="30"/>
      <c r="AET13" s="30"/>
      <c r="AEU13" s="30"/>
      <c r="AEV13" s="30"/>
      <c r="AEW13" s="30"/>
      <c r="AEX13" s="30"/>
      <c r="AEY13" s="30"/>
      <c r="AEZ13" s="30"/>
      <c r="AFA13" s="30"/>
      <c r="AFB13" s="30"/>
      <c r="AFC13" s="30"/>
      <c r="AFD13" s="30"/>
      <c r="AFE13" s="30"/>
      <c r="AFF13" s="30"/>
      <c r="AFG13" s="30"/>
      <c r="AFH13" s="30"/>
      <c r="AFI13" s="30"/>
      <c r="AFJ13" s="30"/>
      <c r="AFK13" s="30"/>
      <c r="AFL13" s="30"/>
      <c r="AFM13" s="30"/>
      <c r="AFN13" s="30"/>
      <c r="AFO13" s="30"/>
      <c r="AFP13" s="30"/>
      <c r="AFQ13" s="30"/>
      <c r="AFR13" s="30"/>
      <c r="AFS13" s="30"/>
      <c r="AFT13" s="30"/>
      <c r="AFU13" s="30"/>
      <c r="AFV13" s="30"/>
      <c r="AFW13" s="30"/>
      <c r="AFX13" s="30"/>
      <c r="AFY13" s="30"/>
      <c r="AFZ13" s="30"/>
      <c r="AGA13" s="30"/>
      <c r="AGB13" s="30"/>
      <c r="AGC13" s="30"/>
      <c r="AGD13" s="30"/>
      <c r="AGE13" s="30"/>
      <c r="AGF13" s="30"/>
      <c r="AGG13" s="30"/>
      <c r="AGH13" s="30"/>
      <c r="AGI13" s="30"/>
      <c r="AGJ13" s="30"/>
      <c r="AGK13" s="30"/>
      <c r="AGL13" s="30"/>
      <c r="AGM13" s="30"/>
      <c r="AGN13" s="30"/>
      <c r="AGO13" s="30"/>
      <c r="AGP13" s="30"/>
      <c r="AGQ13" s="30"/>
      <c r="AGR13" s="30"/>
      <c r="AGS13" s="30"/>
      <c r="AGT13" s="30"/>
      <c r="AGU13" s="30"/>
      <c r="AGV13" s="30"/>
      <c r="AGW13" s="30"/>
      <c r="AGX13" s="30"/>
      <c r="AGY13" s="30"/>
      <c r="AGZ13" s="30"/>
      <c r="AHA13" s="30"/>
      <c r="AHB13" s="30"/>
      <c r="AHC13" s="30"/>
      <c r="AHD13" s="30"/>
      <c r="AHE13" s="30"/>
      <c r="AHF13" s="30"/>
      <c r="AHG13" s="30"/>
      <c r="AHH13" s="30"/>
      <c r="AHI13" s="30"/>
      <c r="AHJ13" s="30"/>
      <c r="AHK13" s="30"/>
      <c r="AHL13" s="30"/>
      <c r="AHM13" s="30"/>
      <c r="AHN13" s="30"/>
      <c r="AHO13" s="30"/>
      <c r="AHP13" s="30"/>
      <c r="AHQ13" s="30"/>
      <c r="AHR13" s="30"/>
      <c r="AHS13" s="30"/>
      <c r="AHT13" s="30"/>
      <c r="AHU13" s="30"/>
      <c r="AHV13" s="30"/>
      <c r="AHW13" s="30"/>
      <c r="AHX13" s="30"/>
      <c r="AHY13" s="30"/>
      <c r="AHZ13" s="30"/>
      <c r="AIA13" s="30"/>
      <c r="AIB13" s="30"/>
      <c r="AIC13" s="30"/>
      <c r="AID13" s="30"/>
      <c r="AIE13" s="30"/>
      <c r="AIF13" s="30"/>
      <c r="AIG13" s="30"/>
      <c r="AIH13" s="30"/>
      <c r="AII13" s="30"/>
      <c r="AIJ13" s="30"/>
      <c r="AIK13" s="30"/>
      <c r="AIL13" s="30"/>
      <c r="AIM13" s="30"/>
      <c r="AIN13" s="30"/>
      <c r="AIO13" s="30"/>
      <c r="AIP13" s="30"/>
      <c r="AIQ13" s="30"/>
      <c r="AIR13" s="30"/>
      <c r="AIS13" s="30"/>
      <c r="AIT13" s="30"/>
      <c r="AIU13" s="30"/>
      <c r="AIV13" s="30"/>
      <c r="AIW13" s="30"/>
      <c r="AIX13" s="30"/>
      <c r="AIY13" s="30"/>
      <c r="AIZ13" s="30"/>
      <c r="AJA13" s="30"/>
      <c r="AJB13" s="30"/>
      <c r="AJC13" s="30"/>
      <c r="AJD13" s="30"/>
      <c r="AJE13" s="30"/>
      <c r="AJF13" s="30"/>
      <c r="AJG13" s="30"/>
      <c r="AJH13" s="30"/>
      <c r="AJI13" s="30"/>
      <c r="AJJ13" s="30"/>
      <c r="AJK13" s="30"/>
      <c r="AJL13" s="30"/>
      <c r="AJM13" s="30"/>
      <c r="AJN13" s="30"/>
      <c r="AJO13" s="30"/>
      <c r="AJP13" s="30"/>
      <c r="AJQ13" s="30"/>
      <c r="AJR13" s="30"/>
      <c r="AJS13" s="30"/>
      <c r="AJT13" s="30"/>
      <c r="AJU13" s="30"/>
      <c r="AJV13" s="30"/>
      <c r="AJW13" s="30"/>
      <c r="AJX13" s="30"/>
      <c r="AJY13" s="30"/>
      <c r="AJZ13" s="30"/>
      <c r="AKA13" s="30"/>
      <c r="AKB13" s="30"/>
      <c r="AKC13" s="30"/>
      <c r="AKD13" s="30"/>
      <c r="AKE13" s="30"/>
      <c r="AKF13" s="30"/>
      <c r="AKG13" s="30"/>
      <c r="AKH13" s="30"/>
      <c r="AKI13" s="30"/>
      <c r="AKJ13" s="30"/>
      <c r="AKK13" s="30"/>
      <c r="AKL13" s="30"/>
      <c r="AKM13" s="30"/>
      <c r="AKN13" s="30"/>
      <c r="AKO13" s="30"/>
      <c r="AKP13" s="30"/>
      <c r="AKQ13" s="30"/>
      <c r="AKR13" s="30"/>
      <c r="AKS13" s="30"/>
      <c r="AKT13" s="30"/>
      <c r="AKU13" s="30"/>
      <c r="AKV13" s="30"/>
      <c r="AKW13" s="30"/>
      <c r="AKX13" s="30"/>
      <c r="AKY13" s="30"/>
      <c r="AKZ13" s="30"/>
      <c r="ALA13" s="30"/>
      <c r="ALB13" s="30"/>
      <c r="ALC13" s="30"/>
      <c r="ALD13" s="30"/>
      <c r="ALE13" s="30"/>
      <c r="ALF13" s="30"/>
      <c r="ALG13" s="30"/>
      <c r="ALH13" s="30"/>
      <c r="ALI13" s="30"/>
      <c r="ALJ13" s="30"/>
      <c r="ALK13" s="30"/>
      <c r="ALL13" s="30"/>
      <c r="ALM13" s="30"/>
      <c r="ALN13" s="30"/>
      <c r="ALO13" s="30"/>
      <c r="ALP13" s="30"/>
      <c r="ALQ13" s="30"/>
      <c r="ALR13" s="30"/>
      <c r="ALS13" s="30"/>
      <c r="ALT13" s="30"/>
      <c r="ALU13" s="30"/>
      <c r="ALV13" s="30"/>
      <c r="ALW13" s="30"/>
      <c r="ALX13" s="30"/>
      <c r="ALY13" s="30"/>
      <c r="ALZ13" s="30"/>
      <c r="AMA13" s="30"/>
      <c r="AMB13" s="30"/>
      <c r="AMC13" s="30"/>
      <c r="AMD13" s="30"/>
      <c r="AME13" s="30"/>
      <c r="AMF13" s="30"/>
      <c r="AMG13" s="30"/>
      <c r="AMH13" s="30"/>
      <c r="AMI13" s="30"/>
    </row>
    <row r="14" customFormat="false" ht="17" hidden="false" customHeight="true" outlineLevel="0" collapsed="false">
      <c r="A14" s="32" t="s">
        <v>24</v>
      </c>
      <c r="B14" s="32" t="s">
        <v>25</v>
      </c>
      <c r="C14" s="33" t="n">
        <v>0.5</v>
      </c>
      <c r="D14" s="33" t="s">
        <v>26</v>
      </c>
      <c r="E14" s="34" t="n">
        <v>4.3</v>
      </c>
      <c r="F14" s="28"/>
      <c r="G14" s="29" t="n">
        <f aca="false">E14*F14</f>
        <v>0</v>
      </c>
      <c r="H14" s="30"/>
      <c r="I14" s="31"/>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row>
    <row r="15" customFormat="false" ht="17" hidden="false" customHeight="true" outlineLevel="0" collapsed="false">
      <c r="A15" s="32"/>
      <c r="B15" s="32"/>
      <c r="C15" s="33" t="n">
        <v>3</v>
      </c>
      <c r="D15" s="33"/>
      <c r="E15" s="34" t="n">
        <v>14.5</v>
      </c>
      <c r="F15" s="28"/>
      <c r="G15" s="29" t="n">
        <f aca="false">E15*F15</f>
        <v>0</v>
      </c>
      <c r="H15" s="30"/>
      <c r="I15" s="31"/>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c r="TU15" s="30"/>
      <c r="TV15" s="30"/>
      <c r="TW15" s="30"/>
      <c r="TX15" s="30"/>
      <c r="TY15" s="30"/>
      <c r="TZ15" s="30"/>
      <c r="UA15" s="30"/>
      <c r="UB15" s="30"/>
      <c r="UC15" s="30"/>
      <c r="UD15" s="30"/>
      <c r="UE15" s="30"/>
      <c r="UF15" s="30"/>
      <c r="UG15" s="30"/>
      <c r="UH15" s="30"/>
      <c r="UI15" s="30"/>
      <c r="UJ15" s="30"/>
      <c r="UK15" s="30"/>
      <c r="UL15" s="30"/>
      <c r="UM15" s="30"/>
      <c r="UN15" s="30"/>
      <c r="UO15" s="30"/>
      <c r="UP15" s="30"/>
      <c r="UQ15" s="30"/>
      <c r="UR15" s="30"/>
      <c r="US15" s="30"/>
      <c r="UT15" s="30"/>
      <c r="UU15" s="30"/>
      <c r="UV15" s="30"/>
      <c r="UW15" s="30"/>
      <c r="UX15" s="30"/>
      <c r="UY15" s="30"/>
      <c r="UZ15" s="30"/>
      <c r="VA15" s="30"/>
      <c r="VB15" s="30"/>
      <c r="VC15" s="30"/>
      <c r="VD15" s="30"/>
      <c r="VE15" s="30"/>
      <c r="VF15" s="30"/>
      <c r="VG15" s="30"/>
      <c r="VH15" s="30"/>
      <c r="VI15" s="30"/>
      <c r="VJ15" s="30"/>
      <c r="VK15" s="30"/>
      <c r="VL15" s="30"/>
      <c r="VM15" s="30"/>
      <c r="VN15" s="30"/>
      <c r="VO15" s="30"/>
      <c r="VP15" s="30"/>
      <c r="VQ15" s="30"/>
      <c r="VR15" s="30"/>
      <c r="VS15" s="30"/>
      <c r="VT15" s="30"/>
      <c r="VU15" s="30"/>
      <c r="VV15" s="30"/>
      <c r="VW15" s="30"/>
      <c r="VX15" s="30"/>
      <c r="VY15" s="30"/>
      <c r="VZ15" s="30"/>
      <c r="WA15" s="30"/>
      <c r="WB15" s="30"/>
      <c r="WC15" s="30"/>
      <c r="WD15" s="30"/>
      <c r="WE15" s="30"/>
      <c r="WF15" s="30"/>
      <c r="WG15" s="30"/>
      <c r="WH15" s="30"/>
      <c r="WI15" s="30"/>
      <c r="WJ15" s="30"/>
      <c r="WK15" s="30"/>
      <c r="WL15" s="30"/>
      <c r="WM15" s="30"/>
      <c r="WN15" s="30"/>
      <c r="WO15" s="30"/>
      <c r="WP15" s="30"/>
      <c r="WQ15" s="30"/>
      <c r="WR15" s="30"/>
      <c r="WS15" s="30"/>
      <c r="WT15" s="30"/>
      <c r="WU15" s="30"/>
      <c r="WV15" s="30"/>
      <c r="WW15" s="30"/>
      <c r="WX15" s="30"/>
      <c r="WY15" s="30"/>
      <c r="WZ15" s="30"/>
      <c r="XA15" s="30"/>
      <c r="XB15" s="30"/>
      <c r="XC15" s="30"/>
      <c r="XD15" s="30"/>
      <c r="XE15" s="30"/>
      <c r="XF15" s="30"/>
      <c r="XG15" s="30"/>
      <c r="XH15" s="30"/>
      <c r="XI15" s="30"/>
      <c r="XJ15" s="30"/>
      <c r="XK15" s="30"/>
      <c r="XL15" s="30"/>
      <c r="XM15" s="30"/>
      <c r="XN15" s="30"/>
      <c r="XO15" s="30"/>
      <c r="XP15" s="30"/>
      <c r="XQ15" s="30"/>
      <c r="XR15" s="30"/>
      <c r="XS15" s="30"/>
      <c r="XT15" s="30"/>
      <c r="XU15" s="30"/>
      <c r="XV15" s="30"/>
      <c r="XW15" s="30"/>
      <c r="XX15" s="30"/>
      <c r="XY15" s="30"/>
      <c r="XZ15" s="30"/>
      <c r="YA15" s="30"/>
      <c r="YB15" s="30"/>
      <c r="YC15" s="30"/>
      <c r="YD15" s="30"/>
      <c r="YE15" s="30"/>
      <c r="YF15" s="30"/>
      <c r="YG15" s="30"/>
      <c r="YH15" s="30"/>
      <c r="YI15" s="30"/>
      <c r="YJ15" s="30"/>
      <c r="YK15" s="30"/>
      <c r="YL15" s="30"/>
      <c r="YM15" s="30"/>
      <c r="YN15" s="30"/>
      <c r="YO15" s="30"/>
      <c r="YP15" s="30"/>
      <c r="YQ15" s="30"/>
      <c r="YR15" s="30"/>
      <c r="YS15" s="30"/>
      <c r="YT15" s="30"/>
      <c r="YU15" s="30"/>
      <c r="YV15" s="30"/>
      <c r="YW15" s="30"/>
      <c r="YX15" s="30"/>
      <c r="YY15" s="30"/>
      <c r="YZ15" s="30"/>
      <c r="ZA15" s="30"/>
      <c r="ZB15" s="30"/>
      <c r="ZC15" s="30"/>
      <c r="ZD15" s="30"/>
      <c r="ZE15" s="30"/>
      <c r="ZF15" s="30"/>
      <c r="ZG15" s="30"/>
      <c r="ZH15" s="30"/>
      <c r="ZI15" s="30"/>
      <c r="ZJ15" s="30"/>
      <c r="ZK15" s="30"/>
      <c r="ZL15" s="30"/>
      <c r="ZM15" s="30"/>
      <c r="ZN15" s="30"/>
      <c r="ZO15" s="30"/>
      <c r="ZP15" s="30"/>
      <c r="ZQ15" s="30"/>
      <c r="ZR15" s="30"/>
      <c r="ZS15" s="30"/>
      <c r="ZT15" s="30"/>
      <c r="ZU15" s="30"/>
      <c r="ZV15" s="30"/>
      <c r="ZW15" s="30"/>
      <c r="ZX15" s="30"/>
      <c r="ZY15" s="30"/>
      <c r="ZZ15" s="30"/>
      <c r="AAA15" s="30"/>
      <c r="AAB15" s="30"/>
      <c r="AAC15" s="30"/>
      <c r="AAD15" s="30"/>
      <c r="AAE15" s="30"/>
      <c r="AAF15" s="30"/>
      <c r="AAG15" s="30"/>
      <c r="AAH15" s="30"/>
      <c r="AAI15" s="30"/>
      <c r="AAJ15" s="30"/>
      <c r="AAK15" s="30"/>
      <c r="AAL15" s="30"/>
      <c r="AAM15" s="30"/>
      <c r="AAN15" s="30"/>
      <c r="AAO15" s="30"/>
      <c r="AAP15" s="30"/>
      <c r="AAQ15" s="30"/>
      <c r="AAR15" s="30"/>
      <c r="AAS15" s="30"/>
      <c r="AAT15" s="30"/>
      <c r="AAU15" s="30"/>
      <c r="AAV15" s="30"/>
      <c r="AAW15" s="30"/>
      <c r="AAX15" s="30"/>
      <c r="AAY15" s="30"/>
      <c r="AAZ15" s="30"/>
      <c r="ABA15" s="30"/>
      <c r="ABB15" s="30"/>
      <c r="ABC15" s="30"/>
      <c r="ABD15" s="30"/>
      <c r="ABE15" s="30"/>
      <c r="ABF15" s="30"/>
      <c r="ABG15" s="30"/>
      <c r="ABH15" s="30"/>
      <c r="ABI15" s="30"/>
      <c r="ABJ15" s="30"/>
      <c r="ABK15" s="30"/>
      <c r="ABL15" s="30"/>
      <c r="ABM15" s="30"/>
      <c r="ABN15" s="30"/>
      <c r="ABO15" s="30"/>
      <c r="ABP15" s="30"/>
      <c r="ABQ15" s="30"/>
      <c r="ABR15" s="30"/>
      <c r="ABS15" s="30"/>
      <c r="ABT15" s="30"/>
      <c r="ABU15" s="30"/>
      <c r="ABV15" s="30"/>
      <c r="ABW15" s="30"/>
      <c r="ABX15" s="30"/>
      <c r="ABY15" s="30"/>
      <c r="ABZ15" s="30"/>
      <c r="ACA15" s="30"/>
      <c r="ACB15" s="30"/>
      <c r="ACC15" s="30"/>
      <c r="ACD15" s="30"/>
      <c r="ACE15" s="30"/>
      <c r="ACF15" s="30"/>
      <c r="ACG15" s="30"/>
      <c r="ACH15" s="30"/>
      <c r="ACI15" s="30"/>
      <c r="ACJ15" s="30"/>
      <c r="ACK15" s="30"/>
      <c r="ACL15" s="30"/>
      <c r="ACM15" s="30"/>
      <c r="ACN15" s="30"/>
      <c r="ACO15" s="30"/>
      <c r="ACP15" s="30"/>
      <c r="ACQ15" s="30"/>
      <c r="ACR15" s="30"/>
      <c r="ACS15" s="30"/>
      <c r="ACT15" s="30"/>
      <c r="ACU15" s="30"/>
      <c r="ACV15" s="30"/>
      <c r="ACW15" s="30"/>
      <c r="ACX15" s="30"/>
      <c r="ACY15" s="30"/>
      <c r="ACZ15" s="30"/>
      <c r="ADA15" s="30"/>
      <c r="ADB15" s="30"/>
      <c r="ADC15" s="30"/>
      <c r="ADD15" s="30"/>
      <c r="ADE15" s="30"/>
      <c r="ADF15" s="30"/>
      <c r="ADG15" s="30"/>
      <c r="ADH15" s="30"/>
      <c r="ADI15" s="30"/>
      <c r="ADJ15" s="30"/>
      <c r="ADK15" s="30"/>
      <c r="ADL15" s="30"/>
      <c r="ADM15" s="30"/>
      <c r="ADN15" s="30"/>
      <c r="ADO15" s="30"/>
      <c r="ADP15" s="30"/>
      <c r="ADQ15" s="30"/>
      <c r="ADR15" s="30"/>
      <c r="ADS15" s="30"/>
      <c r="ADT15" s="30"/>
      <c r="ADU15" s="30"/>
      <c r="ADV15" s="30"/>
      <c r="ADW15" s="30"/>
      <c r="ADX15" s="30"/>
      <c r="ADY15" s="30"/>
      <c r="ADZ15" s="30"/>
      <c r="AEA15" s="30"/>
      <c r="AEB15" s="30"/>
      <c r="AEC15" s="30"/>
      <c r="AED15" s="30"/>
      <c r="AEE15" s="30"/>
      <c r="AEF15" s="30"/>
      <c r="AEG15" s="30"/>
      <c r="AEH15" s="30"/>
      <c r="AEI15" s="30"/>
      <c r="AEJ15" s="30"/>
      <c r="AEK15" s="30"/>
      <c r="AEL15" s="30"/>
      <c r="AEM15" s="30"/>
      <c r="AEN15" s="30"/>
      <c r="AEO15" s="30"/>
      <c r="AEP15" s="30"/>
      <c r="AEQ15" s="30"/>
      <c r="AER15" s="30"/>
      <c r="AES15" s="30"/>
      <c r="AET15" s="30"/>
      <c r="AEU15" s="30"/>
      <c r="AEV15" s="30"/>
      <c r="AEW15" s="30"/>
      <c r="AEX15" s="30"/>
      <c r="AEY15" s="30"/>
      <c r="AEZ15" s="30"/>
      <c r="AFA15" s="30"/>
      <c r="AFB15" s="30"/>
      <c r="AFC15" s="30"/>
      <c r="AFD15" s="30"/>
      <c r="AFE15" s="30"/>
      <c r="AFF15" s="30"/>
      <c r="AFG15" s="30"/>
      <c r="AFH15" s="30"/>
      <c r="AFI15" s="30"/>
      <c r="AFJ15" s="30"/>
      <c r="AFK15" s="30"/>
      <c r="AFL15" s="30"/>
      <c r="AFM15" s="30"/>
      <c r="AFN15" s="30"/>
      <c r="AFO15" s="30"/>
      <c r="AFP15" s="30"/>
      <c r="AFQ15" s="30"/>
      <c r="AFR15" s="30"/>
      <c r="AFS15" s="30"/>
      <c r="AFT15" s="30"/>
      <c r="AFU15" s="30"/>
      <c r="AFV15" s="30"/>
      <c r="AFW15" s="30"/>
      <c r="AFX15" s="30"/>
      <c r="AFY15" s="30"/>
      <c r="AFZ15" s="30"/>
      <c r="AGA15" s="30"/>
      <c r="AGB15" s="30"/>
      <c r="AGC15" s="30"/>
      <c r="AGD15" s="30"/>
      <c r="AGE15" s="30"/>
      <c r="AGF15" s="30"/>
      <c r="AGG15" s="30"/>
      <c r="AGH15" s="30"/>
      <c r="AGI15" s="30"/>
      <c r="AGJ15" s="30"/>
      <c r="AGK15" s="30"/>
      <c r="AGL15" s="30"/>
      <c r="AGM15" s="30"/>
      <c r="AGN15" s="30"/>
      <c r="AGO15" s="30"/>
      <c r="AGP15" s="30"/>
      <c r="AGQ15" s="30"/>
      <c r="AGR15" s="30"/>
      <c r="AGS15" s="30"/>
      <c r="AGT15" s="30"/>
      <c r="AGU15" s="30"/>
      <c r="AGV15" s="30"/>
      <c r="AGW15" s="30"/>
      <c r="AGX15" s="30"/>
      <c r="AGY15" s="30"/>
      <c r="AGZ15" s="30"/>
      <c r="AHA15" s="30"/>
      <c r="AHB15" s="30"/>
      <c r="AHC15" s="30"/>
      <c r="AHD15" s="30"/>
      <c r="AHE15" s="30"/>
      <c r="AHF15" s="30"/>
      <c r="AHG15" s="30"/>
      <c r="AHH15" s="30"/>
      <c r="AHI15" s="30"/>
      <c r="AHJ15" s="30"/>
      <c r="AHK15" s="30"/>
      <c r="AHL15" s="30"/>
      <c r="AHM15" s="30"/>
      <c r="AHN15" s="30"/>
      <c r="AHO15" s="30"/>
      <c r="AHP15" s="30"/>
      <c r="AHQ15" s="30"/>
      <c r="AHR15" s="30"/>
      <c r="AHS15" s="30"/>
      <c r="AHT15" s="30"/>
      <c r="AHU15" s="30"/>
      <c r="AHV15" s="30"/>
      <c r="AHW15" s="30"/>
      <c r="AHX15" s="30"/>
      <c r="AHY15" s="30"/>
      <c r="AHZ15" s="30"/>
      <c r="AIA15" s="30"/>
      <c r="AIB15" s="30"/>
      <c r="AIC15" s="30"/>
      <c r="AID15" s="30"/>
      <c r="AIE15" s="30"/>
      <c r="AIF15" s="30"/>
      <c r="AIG15" s="30"/>
      <c r="AIH15" s="30"/>
      <c r="AII15" s="30"/>
      <c r="AIJ15" s="30"/>
      <c r="AIK15" s="30"/>
      <c r="AIL15" s="30"/>
      <c r="AIM15" s="30"/>
      <c r="AIN15" s="30"/>
      <c r="AIO15" s="30"/>
      <c r="AIP15" s="30"/>
      <c r="AIQ15" s="30"/>
      <c r="AIR15" s="30"/>
      <c r="AIS15" s="30"/>
      <c r="AIT15" s="30"/>
      <c r="AIU15" s="30"/>
      <c r="AIV15" s="30"/>
      <c r="AIW15" s="30"/>
      <c r="AIX15" s="30"/>
      <c r="AIY15" s="30"/>
      <c r="AIZ15" s="30"/>
      <c r="AJA15" s="30"/>
      <c r="AJB15" s="30"/>
      <c r="AJC15" s="30"/>
      <c r="AJD15" s="30"/>
      <c r="AJE15" s="30"/>
      <c r="AJF15" s="30"/>
      <c r="AJG15" s="30"/>
      <c r="AJH15" s="30"/>
      <c r="AJI15" s="30"/>
      <c r="AJJ15" s="30"/>
      <c r="AJK15" s="30"/>
      <c r="AJL15" s="30"/>
      <c r="AJM15" s="30"/>
      <c r="AJN15" s="30"/>
      <c r="AJO15" s="30"/>
      <c r="AJP15" s="30"/>
      <c r="AJQ15" s="30"/>
      <c r="AJR15" s="30"/>
      <c r="AJS15" s="30"/>
      <c r="AJT15" s="30"/>
      <c r="AJU15" s="30"/>
      <c r="AJV15" s="30"/>
      <c r="AJW15" s="30"/>
      <c r="AJX15" s="30"/>
      <c r="AJY15" s="30"/>
      <c r="AJZ15" s="30"/>
      <c r="AKA15" s="30"/>
      <c r="AKB15" s="30"/>
      <c r="AKC15" s="30"/>
      <c r="AKD15" s="30"/>
      <c r="AKE15" s="30"/>
      <c r="AKF15" s="30"/>
      <c r="AKG15" s="30"/>
      <c r="AKH15" s="30"/>
      <c r="AKI15" s="30"/>
      <c r="AKJ15" s="30"/>
      <c r="AKK15" s="30"/>
      <c r="AKL15" s="30"/>
      <c r="AKM15" s="30"/>
      <c r="AKN15" s="30"/>
      <c r="AKO15" s="30"/>
      <c r="AKP15" s="30"/>
      <c r="AKQ15" s="30"/>
      <c r="AKR15" s="30"/>
      <c r="AKS15" s="30"/>
      <c r="AKT15" s="30"/>
      <c r="AKU15" s="30"/>
      <c r="AKV15" s="30"/>
      <c r="AKW15" s="30"/>
      <c r="AKX15" s="30"/>
      <c r="AKY15" s="30"/>
      <c r="AKZ15" s="30"/>
      <c r="ALA15" s="30"/>
      <c r="ALB15" s="30"/>
      <c r="ALC15" s="30"/>
      <c r="ALD15" s="30"/>
      <c r="ALE15" s="30"/>
      <c r="ALF15" s="30"/>
      <c r="ALG15" s="30"/>
      <c r="ALH15" s="30"/>
      <c r="ALI15" s="30"/>
      <c r="ALJ15" s="30"/>
      <c r="ALK15" s="30"/>
      <c r="ALL15" s="30"/>
      <c r="ALM15" s="30"/>
      <c r="ALN15" s="30"/>
      <c r="ALO15" s="30"/>
      <c r="ALP15" s="30"/>
      <c r="ALQ15" s="30"/>
      <c r="ALR15" s="30"/>
      <c r="ALS15" s="30"/>
      <c r="ALT15" s="30"/>
      <c r="ALU15" s="30"/>
      <c r="ALV15" s="30"/>
      <c r="ALW15" s="30"/>
      <c r="ALX15" s="30"/>
      <c r="ALY15" s="30"/>
      <c r="ALZ15" s="30"/>
      <c r="AMA15" s="30"/>
      <c r="AMB15" s="30"/>
      <c r="AMC15" s="30"/>
      <c r="AMD15" s="30"/>
      <c r="AME15" s="30"/>
      <c r="AMF15" s="30"/>
      <c r="AMG15" s="30"/>
      <c r="AMH15" s="30"/>
      <c r="AMI15" s="30"/>
    </row>
    <row r="16" customFormat="false" ht="17" hidden="false" customHeight="true" outlineLevel="0" collapsed="false">
      <c r="A16" s="32"/>
      <c r="B16" s="32"/>
      <c r="C16" s="33" t="n">
        <v>25</v>
      </c>
      <c r="D16" s="33"/>
      <c r="E16" s="34" t="n">
        <v>82</v>
      </c>
      <c r="F16" s="28"/>
      <c r="G16" s="29" t="n">
        <f aca="false">E16*F16</f>
        <v>0</v>
      </c>
      <c r="H16" s="30"/>
      <c r="I16" s="31"/>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row>
    <row r="17" customFormat="false" ht="17" hidden="false" customHeight="true" outlineLevel="0" collapsed="false">
      <c r="A17" s="35" t="s">
        <v>27</v>
      </c>
      <c r="B17" s="35" t="s">
        <v>28</v>
      </c>
      <c r="C17" s="26" t="n">
        <v>0.5</v>
      </c>
      <c r="D17" s="26" t="s">
        <v>23</v>
      </c>
      <c r="E17" s="27" t="n">
        <v>4.9</v>
      </c>
      <c r="F17" s="36"/>
      <c r="G17" s="29" t="n">
        <f aca="false">E17*F17</f>
        <v>0</v>
      </c>
      <c r="H17" s="37"/>
      <c r="I17" s="38"/>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row>
    <row r="18" customFormat="false" ht="17" hidden="false" customHeight="true" outlineLevel="0" collapsed="false">
      <c r="A18" s="35"/>
      <c r="B18" s="35"/>
      <c r="C18" s="26" t="n">
        <v>3</v>
      </c>
      <c r="D18" s="26"/>
      <c r="E18" s="27" t="n">
        <v>16.5</v>
      </c>
      <c r="F18" s="36"/>
      <c r="G18" s="29" t="n">
        <f aca="false">E18*F18</f>
        <v>0</v>
      </c>
      <c r="H18" s="37"/>
      <c r="I18" s="38"/>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row>
    <row r="19" customFormat="false" ht="17" hidden="false" customHeight="true" outlineLevel="0" collapsed="false">
      <c r="A19" s="35"/>
      <c r="B19" s="35"/>
      <c r="C19" s="26" t="n">
        <v>25</v>
      </c>
      <c r="D19" s="26"/>
      <c r="E19" s="27" t="n">
        <v>92</v>
      </c>
      <c r="F19" s="36"/>
      <c r="G19" s="29" t="n">
        <f aca="false">E19*F19</f>
        <v>0</v>
      </c>
      <c r="H19" s="37"/>
      <c r="I19" s="38"/>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c r="AIQ19" s="37"/>
      <c r="AIR19" s="37"/>
      <c r="AIS19" s="37"/>
      <c r="AIT19" s="37"/>
      <c r="AIU19" s="37"/>
      <c r="AIV19" s="37"/>
      <c r="AIW19" s="37"/>
      <c r="AIX19" s="37"/>
      <c r="AIY19" s="37"/>
      <c r="AIZ19" s="37"/>
      <c r="AJA19" s="37"/>
      <c r="AJB19" s="37"/>
      <c r="AJC19" s="37"/>
      <c r="AJD19" s="37"/>
      <c r="AJE19" s="37"/>
      <c r="AJF19" s="37"/>
      <c r="AJG19" s="37"/>
      <c r="AJH19" s="37"/>
      <c r="AJI19" s="37"/>
      <c r="AJJ19" s="37"/>
      <c r="AJK19" s="37"/>
      <c r="AJL19" s="37"/>
      <c r="AJM19" s="37"/>
      <c r="AJN19" s="37"/>
      <c r="AJO19" s="37"/>
      <c r="AJP19" s="37"/>
      <c r="AJQ19" s="37"/>
      <c r="AJR19" s="37"/>
      <c r="AJS19" s="37"/>
      <c r="AJT19" s="37"/>
      <c r="AJU19" s="37"/>
      <c r="AJV19" s="37"/>
      <c r="AJW19" s="37"/>
      <c r="AJX19" s="37"/>
      <c r="AJY19" s="37"/>
      <c r="AJZ19" s="37"/>
      <c r="AKA19" s="37"/>
      <c r="AKB19" s="37"/>
      <c r="AKC19" s="37"/>
      <c r="AKD19" s="37"/>
      <c r="AKE19" s="37"/>
      <c r="AKF19" s="37"/>
      <c r="AKG19" s="37"/>
      <c r="AKH19" s="37"/>
      <c r="AKI19" s="37"/>
      <c r="AKJ19" s="37"/>
      <c r="AKK19" s="37"/>
      <c r="AKL19" s="37"/>
      <c r="AKM19" s="37"/>
      <c r="AKN19" s="37"/>
      <c r="AKO19" s="37"/>
      <c r="AKP19" s="37"/>
      <c r="AKQ19" s="37"/>
      <c r="AKR19" s="37"/>
      <c r="AKS19" s="37"/>
      <c r="AKT19" s="37"/>
      <c r="AKU19" s="37"/>
      <c r="AKV19" s="37"/>
      <c r="AKW19" s="37"/>
      <c r="AKX19" s="37"/>
      <c r="AKY19" s="37"/>
      <c r="AKZ19" s="37"/>
      <c r="ALA19" s="37"/>
      <c r="ALB19" s="37"/>
      <c r="ALC19" s="37"/>
      <c r="ALD19" s="37"/>
      <c r="ALE19" s="37"/>
      <c r="ALF19" s="37"/>
      <c r="ALG19" s="37"/>
      <c r="ALH19" s="37"/>
      <c r="ALI19" s="37"/>
      <c r="ALJ19" s="37"/>
      <c r="ALK19" s="37"/>
      <c r="ALL19" s="37"/>
      <c r="ALM19" s="37"/>
      <c r="ALN19" s="37"/>
      <c r="ALO19" s="37"/>
      <c r="ALP19" s="37"/>
      <c r="ALQ19" s="37"/>
      <c r="ALR19" s="37"/>
      <c r="ALS19" s="37"/>
      <c r="ALT19" s="37"/>
      <c r="ALU19" s="37"/>
      <c r="ALV19" s="37"/>
      <c r="ALW19" s="37"/>
      <c r="ALX19" s="37"/>
      <c r="ALY19" s="37"/>
      <c r="ALZ19" s="37"/>
      <c r="AMA19" s="37"/>
      <c r="AMB19" s="37"/>
      <c r="AMC19" s="37"/>
      <c r="AMD19" s="37"/>
      <c r="AME19" s="37"/>
      <c r="AMF19" s="37"/>
      <c r="AMG19" s="37"/>
      <c r="AMH19" s="37"/>
      <c r="AMI19" s="37"/>
    </row>
    <row r="20" customFormat="false" ht="17" hidden="false" customHeight="true" outlineLevel="0" collapsed="false">
      <c r="A20" s="32" t="s">
        <v>29</v>
      </c>
      <c r="B20" s="32" t="s">
        <v>30</v>
      </c>
      <c r="C20" s="33" t="n">
        <v>0.5</v>
      </c>
      <c r="D20" s="33" t="s">
        <v>26</v>
      </c>
      <c r="E20" s="34" t="n">
        <v>4.3</v>
      </c>
      <c r="F20" s="28"/>
      <c r="G20" s="29" t="n">
        <f aca="false">E20*F20</f>
        <v>0</v>
      </c>
      <c r="H20" s="30"/>
      <c r="I20" s="31"/>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c r="WQ20" s="30"/>
      <c r="WR20" s="30"/>
      <c r="WS20" s="30"/>
      <c r="WT20" s="30"/>
      <c r="WU20" s="30"/>
      <c r="WV20" s="30"/>
      <c r="WW20" s="30"/>
      <c r="WX20" s="30"/>
      <c r="WY20" s="30"/>
      <c r="WZ20" s="30"/>
      <c r="XA20" s="30"/>
      <c r="XB20" s="30"/>
      <c r="XC20" s="30"/>
      <c r="XD20" s="30"/>
      <c r="XE20" s="30"/>
      <c r="XF20" s="30"/>
      <c r="XG20" s="30"/>
      <c r="XH20" s="30"/>
      <c r="XI20" s="30"/>
      <c r="XJ20" s="30"/>
      <c r="XK20" s="30"/>
      <c r="XL20" s="30"/>
      <c r="XM20" s="30"/>
      <c r="XN20" s="30"/>
      <c r="XO20" s="30"/>
      <c r="XP20" s="30"/>
      <c r="XQ20" s="30"/>
      <c r="XR20" s="30"/>
      <c r="XS20" s="30"/>
      <c r="XT20" s="30"/>
      <c r="XU20" s="30"/>
      <c r="XV20" s="30"/>
      <c r="XW20" s="30"/>
      <c r="XX20" s="30"/>
      <c r="XY20" s="30"/>
      <c r="XZ20" s="30"/>
      <c r="YA20" s="30"/>
      <c r="YB20" s="30"/>
      <c r="YC20" s="30"/>
      <c r="YD20" s="30"/>
      <c r="YE20" s="30"/>
      <c r="YF20" s="30"/>
      <c r="YG20" s="30"/>
      <c r="YH20" s="30"/>
      <c r="YI20" s="30"/>
      <c r="YJ20" s="30"/>
      <c r="YK20" s="30"/>
      <c r="YL20" s="30"/>
      <c r="YM20" s="30"/>
      <c r="YN20" s="30"/>
      <c r="YO20" s="30"/>
      <c r="YP20" s="30"/>
      <c r="YQ20" s="30"/>
      <c r="YR20" s="30"/>
      <c r="YS20" s="30"/>
      <c r="YT20" s="30"/>
      <c r="YU20" s="30"/>
      <c r="YV20" s="30"/>
      <c r="YW20" s="30"/>
      <c r="YX20" s="30"/>
      <c r="YY20" s="30"/>
      <c r="YZ20" s="30"/>
      <c r="ZA20" s="30"/>
      <c r="ZB20" s="30"/>
      <c r="ZC20" s="30"/>
      <c r="ZD20" s="30"/>
      <c r="ZE20" s="30"/>
      <c r="ZF20" s="30"/>
      <c r="ZG20" s="30"/>
      <c r="ZH20" s="30"/>
      <c r="ZI20" s="30"/>
      <c r="ZJ20" s="30"/>
      <c r="ZK20" s="30"/>
      <c r="ZL20" s="30"/>
      <c r="ZM20" s="30"/>
      <c r="ZN20" s="30"/>
      <c r="ZO20" s="30"/>
      <c r="ZP20" s="30"/>
      <c r="ZQ20" s="30"/>
      <c r="ZR20" s="30"/>
      <c r="ZS20" s="30"/>
      <c r="ZT20" s="30"/>
      <c r="ZU20" s="30"/>
      <c r="ZV20" s="30"/>
      <c r="ZW20" s="30"/>
      <c r="ZX20" s="30"/>
      <c r="ZY20" s="30"/>
      <c r="ZZ20" s="30"/>
      <c r="AAA20" s="30"/>
      <c r="AAB20" s="30"/>
      <c r="AAC20" s="30"/>
      <c r="AAD20" s="30"/>
      <c r="AAE20" s="30"/>
      <c r="AAF20" s="30"/>
      <c r="AAG20" s="30"/>
      <c r="AAH20" s="30"/>
      <c r="AAI20" s="30"/>
      <c r="AAJ20" s="30"/>
      <c r="AAK20" s="30"/>
      <c r="AAL20" s="30"/>
      <c r="AAM20" s="30"/>
      <c r="AAN20" s="30"/>
      <c r="AAO20" s="30"/>
      <c r="AAP20" s="30"/>
      <c r="AAQ20" s="30"/>
      <c r="AAR20" s="30"/>
      <c r="AAS20" s="30"/>
      <c r="AAT20" s="30"/>
      <c r="AAU20" s="30"/>
      <c r="AAV20" s="30"/>
      <c r="AAW20" s="30"/>
      <c r="AAX20" s="30"/>
      <c r="AAY20" s="30"/>
      <c r="AAZ20" s="30"/>
      <c r="ABA20" s="30"/>
      <c r="ABB20" s="30"/>
      <c r="ABC20" s="30"/>
      <c r="ABD20" s="30"/>
      <c r="ABE20" s="30"/>
      <c r="ABF20" s="30"/>
      <c r="ABG20" s="30"/>
      <c r="ABH20" s="30"/>
      <c r="ABI20" s="30"/>
      <c r="ABJ20" s="30"/>
      <c r="ABK20" s="30"/>
      <c r="ABL20" s="30"/>
      <c r="ABM20" s="30"/>
      <c r="ABN20" s="30"/>
      <c r="ABO20" s="30"/>
      <c r="ABP20" s="30"/>
      <c r="ABQ20" s="30"/>
      <c r="ABR20" s="30"/>
      <c r="ABS20" s="30"/>
      <c r="ABT20" s="30"/>
      <c r="ABU20" s="30"/>
      <c r="ABV20" s="30"/>
      <c r="ABW20" s="30"/>
      <c r="ABX20" s="30"/>
      <c r="ABY20" s="30"/>
      <c r="ABZ20" s="30"/>
      <c r="ACA20" s="30"/>
      <c r="ACB20" s="30"/>
      <c r="ACC20" s="30"/>
      <c r="ACD20" s="30"/>
      <c r="ACE20" s="30"/>
      <c r="ACF20" s="30"/>
      <c r="ACG20" s="30"/>
      <c r="ACH20" s="30"/>
      <c r="ACI20" s="30"/>
      <c r="ACJ20" s="30"/>
      <c r="ACK20" s="30"/>
      <c r="ACL20" s="30"/>
      <c r="ACM20" s="30"/>
      <c r="ACN20" s="30"/>
      <c r="ACO20" s="30"/>
      <c r="ACP20" s="30"/>
      <c r="ACQ20" s="30"/>
      <c r="ACR20" s="30"/>
      <c r="ACS20" s="30"/>
      <c r="ACT20" s="30"/>
      <c r="ACU20" s="30"/>
      <c r="ACV20" s="30"/>
      <c r="ACW20" s="30"/>
      <c r="ACX20" s="30"/>
      <c r="ACY20" s="30"/>
      <c r="ACZ20" s="30"/>
      <c r="ADA20" s="30"/>
      <c r="ADB20" s="30"/>
      <c r="ADC20" s="30"/>
      <c r="ADD20" s="30"/>
      <c r="ADE20" s="30"/>
      <c r="ADF20" s="30"/>
      <c r="ADG20" s="30"/>
      <c r="ADH20" s="30"/>
      <c r="ADI20" s="30"/>
      <c r="ADJ20" s="30"/>
      <c r="ADK20" s="30"/>
      <c r="ADL20" s="30"/>
      <c r="ADM20" s="30"/>
      <c r="ADN20" s="30"/>
      <c r="ADO20" s="30"/>
      <c r="ADP20" s="30"/>
      <c r="ADQ20" s="30"/>
      <c r="ADR20" s="30"/>
      <c r="ADS20" s="30"/>
      <c r="ADT20" s="30"/>
      <c r="ADU20" s="30"/>
      <c r="ADV20" s="30"/>
      <c r="ADW20" s="30"/>
      <c r="ADX20" s="30"/>
      <c r="ADY20" s="30"/>
      <c r="ADZ20" s="30"/>
      <c r="AEA20" s="30"/>
      <c r="AEB20" s="30"/>
      <c r="AEC20" s="30"/>
      <c r="AED20" s="30"/>
      <c r="AEE20" s="30"/>
      <c r="AEF20" s="30"/>
      <c r="AEG20" s="30"/>
      <c r="AEH20" s="30"/>
      <c r="AEI20" s="30"/>
      <c r="AEJ20" s="30"/>
      <c r="AEK20" s="30"/>
      <c r="AEL20" s="30"/>
      <c r="AEM20" s="30"/>
      <c r="AEN20" s="30"/>
      <c r="AEO20" s="30"/>
      <c r="AEP20" s="30"/>
      <c r="AEQ20" s="30"/>
      <c r="AER20" s="30"/>
      <c r="AES20" s="30"/>
      <c r="AET20" s="30"/>
      <c r="AEU20" s="30"/>
      <c r="AEV20" s="30"/>
      <c r="AEW20" s="30"/>
      <c r="AEX20" s="30"/>
      <c r="AEY20" s="30"/>
      <c r="AEZ20" s="30"/>
      <c r="AFA20" s="30"/>
      <c r="AFB20" s="30"/>
      <c r="AFC20" s="30"/>
      <c r="AFD20" s="30"/>
      <c r="AFE20" s="30"/>
      <c r="AFF20" s="30"/>
      <c r="AFG20" s="30"/>
      <c r="AFH20" s="30"/>
      <c r="AFI20" s="30"/>
      <c r="AFJ20" s="30"/>
      <c r="AFK20" s="30"/>
      <c r="AFL20" s="30"/>
      <c r="AFM20" s="30"/>
      <c r="AFN20" s="30"/>
      <c r="AFO20" s="30"/>
      <c r="AFP20" s="30"/>
      <c r="AFQ20" s="30"/>
      <c r="AFR20" s="30"/>
      <c r="AFS20" s="30"/>
      <c r="AFT20" s="30"/>
      <c r="AFU20" s="30"/>
      <c r="AFV20" s="30"/>
      <c r="AFW20" s="30"/>
      <c r="AFX20" s="30"/>
      <c r="AFY20" s="30"/>
      <c r="AFZ20" s="30"/>
      <c r="AGA20" s="30"/>
      <c r="AGB20" s="30"/>
      <c r="AGC20" s="30"/>
      <c r="AGD20" s="30"/>
      <c r="AGE20" s="30"/>
      <c r="AGF20" s="30"/>
      <c r="AGG20" s="30"/>
      <c r="AGH20" s="30"/>
      <c r="AGI20" s="30"/>
      <c r="AGJ20" s="30"/>
      <c r="AGK20" s="30"/>
      <c r="AGL20" s="30"/>
      <c r="AGM20" s="30"/>
      <c r="AGN20" s="30"/>
      <c r="AGO20" s="30"/>
      <c r="AGP20" s="30"/>
      <c r="AGQ20" s="30"/>
      <c r="AGR20" s="30"/>
      <c r="AGS20" s="30"/>
      <c r="AGT20" s="30"/>
      <c r="AGU20" s="30"/>
      <c r="AGV20" s="30"/>
      <c r="AGW20" s="30"/>
      <c r="AGX20" s="30"/>
      <c r="AGY20" s="30"/>
      <c r="AGZ20" s="30"/>
      <c r="AHA20" s="30"/>
      <c r="AHB20" s="30"/>
      <c r="AHC20" s="30"/>
      <c r="AHD20" s="30"/>
      <c r="AHE20" s="30"/>
      <c r="AHF20" s="30"/>
      <c r="AHG20" s="30"/>
      <c r="AHH20" s="30"/>
      <c r="AHI20" s="30"/>
      <c r="AHJ20" s="30"/>
      <c r="AHK20" s="30"/>
      <c r="AHL20" s="30"/>
      <c r="AHM20" s="30"/>
      <c r="AHN20" s="30"/>
      <c r="AHO20" s="30"/>
      <c r="AHP20" s="30"/>
      <c r="AHQ20" s="30"/>
      <c r="AHR20" s="30"/>
      <c r="AHS20" s="30"/>
      <c r="AHT20" s="30"/>
      <c r="AHU20" s="30"/>
      <c r="AHV20" s="30"/>
      <c r="AHW20" s="30"/>
      <c r="AHX20" s="30"/>
      <c r="AHY20" s="30"/>
      <c r="AHZ20" s="30"/>
      <c r="AIA20" s="30"/>
      <c r="AIB20" s="30"/>
      <c r="AIC20" s="30"/>
      <c r="AID20" s="30"/>
      <c r="AIE20" s="30"/>
      <c r="AIF20" s="30"/>
      <c r="AIG20" s="30"/>
      <c r="AIH20" s="30"/>
      <c r="AII20" s="30"/>
      <c r="AIJ20" s="30"/>
      <c r="AIK20" s="30"/>
      <c r="AIL20" s="30"/>
      <c r="AIM20" s="30"/>
      <c r="AIN20" s="30"/>
      <c r="AIO20" s="30"/>
      <c r="AIP20" s="30"/>
      <c r="AIQ20" s="30"/>
      <c r="AIR20" s="30"/>
      <c r="AIS20" s="30"/>
      <c r="AIT20" s="30"/>
      <c r="AIU20" s="30"/>
      <c r="AIV20" s="30"/>
      <c r="AIW20" s="30"/>
      <c r="AIX20" s="30"/>
      <c r="AIY20" s="30"/>
      <c r="AIZ20" s="30"/>
      <c r="AJA20" s="30"/>
      <c r="AJB20" s="30"/>
      <c r="AJC20" s="30"/>
      <c r="AJD20" s="30"/>
      <c r="AJE20" s="30"/>
      <c r="AJF20" s="30"/>
      <c r="AJG20" s="30"/>
      <c r="AJH20" s="30"/>
      <c r="AJI20" s="30"/>
      <c r="AJJ20" s="30"/>
      <c r="AJK20" s="30"/>
      <c r="AJL20" s="30"/>
      <c r="AJM20" s="30"/>
      <c r="AJN20" s="30"/>
      <c r="AJO20" s="30"/>
      <c r="AJP20" s="30"/>
      <c r="AJQ20" s="30"/>
      <c r="AJR20" s="30"/>
      <c r="AJS20" s="30"/>
      <c r="AJT20" s="30"/>
      <c r="AJU20" s="30"/>
      <c r="AJV20" s="30"/>
      <c r="AJW20" s="30"/>
      <c r="AJX20" s="30"/>
      <c r="AJY20" s="30"/>
      <c r="AJZ20" s="30"/>
      <c r="AKA20" s="30"/>
      <c r="AKB20" s="30"/>
      <c r="AKC20" s="30"/>
      <c r="AKD20" s="30"/>
      <c r="AKE20" s="30"/>
      <c r="AKF20" s="30"/>
      <c r="AKG20" s="30"/>
      <c r="AKH20" s="30"/>
      <c r="AKI20" s="30"/>
      <c r="AKJ20" s="30"/>
      <c r="AKK20" s="30"/>
      <c r="AKL20" s="30"/>
      <c r="AKM20" s="30"/>
      <c r="AKN20" s="30"/>
      <c r="AKO20" s="30"/>
      <c r="AKP20" s="30"/>
      <c r="AKQ20" s="30"/>
      <c r="AKR20" s="30"/>
      <c r="AKS20" s="30"/>
      <c r="AKT20" s="30"/>
      <c r="AKU20" s="30"/>
      <c r="AKV20" s="30"/>
      <c r="AKW20" s="30"/>
      <c r="AKX20" s="30"/>
      <c r="AKY20" s="30"/>
      <c r="AKZ20" s="30"/>
      <c r="ALA20" s="30"/>
      <c r="ALB20" s="30"/>
      <c r="ALC20" s="30"/>
      <c r="ALD20" s="30"/>
      <c r="ALE20" s="30"/>
      <c r="ALF20" s="30"/>
      <c r="ALG20" s="30"/>
      <c r="ALH20" s="30"/>
      <c r="ALI20" s="30"/>
      <c r="ALJ20" s="30"/>
      <c r="ALK20" s="30"/>
      <c r="ALL20" s="30"/>
      <c r="ALM20" s="30"/>
      <c r="ALN20" s="30"/>
      <c r="ALO20" s="30"/>
      <c r="ALP20" s="30"/>
      <c r="ALQ20" s="30"/>
      <c r="ALR20" s="30"/>
      <c r="ALS20" s="30"/>
      <c r="ALT20" s="30"/>
      <c r="ALU20" s="30"/>
      <c r="ALV20" s="30"/>
      <c r="ALW20" s="30"/>
      <c r="ALX20" s="30"/>
      <c r="ALY20" s="30"/>
      <c r="ALZ20" s="30"/>
      <c r="AMA20" s="30"/>
      <c r="AMB20" s="30"/>
      <c r="AMC20" s="30"/>
      <c r="AMD20" s="30"/>
      <c r="AME20" s="30"/>
      <c r="AMF20" s="30"/>
      <c r="AMG20" s="30"/>
      <c r="AMH20" s="30"/>
      <c r="AMI20" s="30"/>
    </row>
    <row r="21" customFormat="false" ht="17" hidden="false" customHeight="true" outlineLevel="0" collapsed="false">
      <c r="A21" s="32"/>
      <c r="B21" s="32"/>
      <c r="C21" s="33" t="n">
        <v>3</v>
      </c>
      <c r="D21" s="33"/>
      <c r="E21" s="34" t="n">
        <v>14.5</v>
      </c>
      <c r="F21" s="28"/>
      <c r="G21" s="29"/>
      <c r="H21" s="30"/>
      <c r="I21" s="31"/>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row>
    <row r="22" customFormat="false" ht="17" hidden="false" customHeight="true" outlineLevel="0" collapsed="false">
      <c r="A22" s="32"/>
      <c r="B22" s="32"/>
      <c r="C22" s="33" t="n">
        <v>25</v>
      </c>
      <c r="D22" s="33"/>
      <c r="E22" s="34" t="n">
        <v>82</v>
      </c>
      <c r="F22" s="28"/>
      <c r="G22" s="29" t="n">
        <f aca="false">E22*F22</f>
        <v>0</v>
      </c>
      <c r="H22" s="30"/>
      <c r="I22" s="31"/>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row>
    <row r="23" customFormat="false" ht="17" hidden="false" customHeight="true" outlineLevel="0" collapsed="false">
      <c r="A23" s="39" t="s">
        <v>31</v>
      </c>
      <c r="B23" s="40" t="s">
        <v>32</v>
      </c>
      <c r="C23" s="41" t="n">
        <v>0.5</v>
      </c>
      <c r="D23" s="41" t="s">
        <v>26</v>
      </c>
      <c r="E23" s="27" t="n">
        <v>4.3</v>
      </c>
      <c r="F23" s="28"/>
      <c r="G23" s="29" t="n">
        <f aca="false">E23*F23</f>
        <v>0</v>
      </c>
      <c r="H23" s="30"/>
      <c r="I23" s="31"/>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row>
    <row r="24" customFormat="false" ht="17" hidden="false" customHeight="true" outlineLevel="0" collapsed="false">
      <c r="A24" s="39"/>
      <c r="B24" s="39"/>
      <c r="C24" s="41" t="n">
        <v>3</v>
      </c>
      <c r="D24" s="41"/>
      <c r="E24" s="27" t="n">
        <v>14.5</v>
      </c>
      <c r="F24" s="28"/>
      <c r="G24" s="29"/>
      <c r="H24" s="30"/>
      <c r="I24" s="31"/>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row>
    <row r="25" customFormat="false" ht="17" hidden="false" customHeight="true" outlineLevel="0" collapsed="false">
      <c r="A25" s="39"/>
      <c r="B25" s="39"/>
      <c r="C25" s="41" t="n">
        <v>25</v>
      </c>
      <c r="D25" s="41"/>
      <c r="E25" s="27" t="n">
        <v>82</v>
      </c>
      <c r="F25" s="28"/>
      <c r="G25" s="29" t="n">
        <f aca="false">E25*F25</f>
        <v>0</v>
      </c>
      <c r="H25" s="30"/>
      <c r="I25" s="31"/>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row>
    <row r="26" customFormat="false" ht="17" hidden="false" customHeight="true" outlineLevel="0" collapsed="false">
      <c r="A26" s="32" t="s">
        <v>33</v>
      </c>
      <c r="B26" s="32" t="s">
        <v>34</v>
      </c>
      <c r="C26" s="33" t="n">
        <v>0.5</v>
      </c>
      <c r="D26" s="33" t="s">
        <v>26</v>
      </c>
      <c r="E26" s="34" t="n">
        <v>4.3</v>
      </c>
      <c r="F26" s="28"/>
      <c r="G26" s="29" t="n">
        <f aca="false">E26*F26</f>
        <v>0</v>
      </c>
      <c r="H26" s="30"/>
      <c r="I26" s="31"/>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row>
    <row r="27" customFormat="false" ht="17" hidden="false" customHeight="true" outlineLevel="0" collapsed="false">
      <c r="A27" s="32"/>
      <c r="B27" s="32"/>
      <c r="C27" s="33" t="n">
        <v>3</v>
      </c>
      <c r="D27" s="33"/>
      <c r="E27" s="34" t="n">
        <v>14.5</v>
      </c>
      <c r="F27" s="28"/>
      <c r="G27" s="29"/>
      <c r="H27" s="30"/>
      <c r="I27" s="31"/>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row>
    <row r="28" customFormat="false" ht="17" hidden="false" customHeight="true" outlineLevel="0" collapsed="false">
      <c r="A28" s="32"/>
      <c r="B28" s="32"/>
      <c r="C28" s="33" t="n">
        <v>25</v>
      </c>
      <c r="D28" s="33"/>
      <c r="E28" s="34" t="n">
        <v>82</v>
      </c>
      <c r="F28" s="28"/>
      <c r="G28" s="29" t="n">
        <f aca="false">E28*F28</f>
        <v>0</v>
      </c>
      <c r="H28" s="30"/>
      <c r="I28" s="31"/>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c r="UB28" s="30"/>
      <c r="UC28" s="30"/>
      <c r="UD28" s="30"/>
      <c r="UE28" s="30"/>
      <c r="UF28" s="30"/>
      <c r="UG28" s="30"/>
      <c r="UH28" s="30"/>
      <c r="UI28" s="30"/>
      <c r="UJ28" s="30"/>
      <c r="UK28" s="30"/>
      <c r="UL28" s="30"/>
      <c r="UM28" s="30"/>
      <c r="UN28" s="30"/>
      <c r="UO28" s="30"/>
      <c r="UP28" s="30"/>
      <c r="UQ28" s="30"/>
      <c r="UR28" s="30"/>
      <c r="US28" s="30"/>
      <c r="UT28" s="30"/>
      <c r="UU28" s="30"/>
      <c r="UV28" s="30"/>
      <c r="UW28" s="30"/>
      <c r="UX28" s="30"/>
      <c r="UY28" s="30"/>
      <c r="UZ28" s="30"/>
      <c r="VA28" s="30"/>
      <c r="VB28" s="30"/>
      <c r="VC28" s="30"/>
      <c r="VD28" s="30"/>
      <c r="VE28" s="30"/>
      <c r="VF28" s="30"/>
      <c r="VG28" s="30"/>
      <c r="VH28" s="30"/>
      <c r="VI28" s="30"/>
      <c r="VJ28" s="30"/>
      <c r="VK28" s="30"/>
      <c r="VL28" s="30"/>
      <c r="VM28" s="30"/>
      <c r="VN28" s="30"/>
      <c r="VO28" s="30"/>
      <c r="VP28" s="30"/>
      <c r="VQ28" s="30"/>
      <c r="VR28" s="30"/>
      <c r="VS28" s="30"/>
      <c r="VT28" s="30"/>
      <c r="VU28" s="30"/>
      <c r="VV28" s="30"/>
      <c r="VW28" s="30"/>
      <c r="VX28" s="30"/>
      <c r="VY28" s="30"/>
      <c r="VZ28" s="30"/>
      <c r="WA28" s="30"/>
      <c r="WB28" s="30"/>
      <c r="WC28" s="30"/>
      <c r="WD28" s="30"/>
      <c r="WE28" s="30"/>
      <c r="WF28" s="30"/>
      <c r="WG28" s="30"/>
      <c r="WH28" s="30"/>
      <c r="WI28" s="30"/>
      <c r="WJ28" s="30"/>
      <c r="WK28" s="30"/>
      <c r="WL28" s="30"/>
      <c r="WM28" s="30"/>
      <c r="WN28" s="30"/>
      <c r="WO28" s="30"/>
      <c r="WP28" s="30"/>
      <c r="WQ28" s="30"/>
      <c r="WR28" s="30"/>
      <c r="WS28" s="30"/>
      <c r="WT28" s="30"/>
      <c r="WU28" s="30"/>
      <c r="WV28" s="30"/>
      <c r="WW28" s="30"/>
      <c r="WX28" s="30"/>
      <c r="WY28" s="30"/>
      <c r="WZ28" s="30"/>
      <c r="XA28" s="30"/>
      <c r="XB28" s="30"/>
      <c r="XC28" s="30"/>
      <c r="XD28" s="30"/>
      <c r="XE28" s="30"/>
      <c r="XF28" s="30"/>
      <c r="XG28" s="30"/>
      <c r="XH28" s="30"/>
      <c r="XI28" s="30"/>
      <c r="XJ28" s="30"/>
      <c r="XK28" s="30"/>
      <c r="XL28" s="30"/>
      <c r="XM28" s="30"/>
      <c r="XN28" s="30"/>
      <c r="XO28" s="30"/>
      <c r="XP28" s="30"/>
      <c r="XQ28" s="30"/>
      <c r="XR28" s="30"/>
      <c r="XS28" s="30"/>
      <c r="XT28" s="30"/>
      <c r="XU28" s="30"/>
      <c r="XV28" s="30"/>
      <c r="XW28" s="30"/>
      <c r="XX28" s="30"/>
      <c r="XY28" s="30"/>
      <c r="XZ28" s="30"/>
      <c r="YA28" s="30"/>
      <c r="YB28" s="30"/>
      <c r="YC28" s="30"/>
      <c r="YD28" s="30"/>
      <c r="YE28" s="30"/>
      <c r="YF28" s="30"/>
      <c r="YG28" s="30"/>
      <c r="YH28" s="30"/>
      <c r="YI28" s="30"/>
      <c r="YJ28" s="30"/>
      <c r="YK28" s="30"/>
      <c r="YL28" s="30"/>
      <c r="YM28" s="30"/>
      <c r="YN28" s="30"/>
      <c r="YO28" s="30"/>
      <c r="YP28" s="30"/>
      <c r="YQ28" s="30"/>
      <c r="YR28" s="30"/>
      <c r="YS28" s="30"/>
      <c r="YT28" s="30"/>
      <c r="YU28" s="30"/>
      <c r="YV28" s="30"/>
      <c r="YW28" s="30"/>
      <c r="YX28" s="30"/>
      <c r="YY28" s="30"/>
      <c r="YZ28" s="30"/>
      <c r="ZA28" s="30"/>
      <c r="ZB28" s="30"/>
      <c r="ZC28" s="30"/>
      <c r="ZD28" s="30"/>
      <c r="ZE28" s="30"/>
      <c r="ZF28" s="30"/>
      <c r="ZG28" s="30"/>
      <c r="ZH28" s="30"/>
      <c r="ZI28" s="30"/>
      <c r="ZJ28" s="30"/>
      <c r="ZK28" s="30"/>
      <c r="ZL28" s="30"/>
      <c r="ZM28" s="30"/>
      <c r="ZN28" s="30"/>
      <c r="ZO28" s="30"/>
      <c r="ZP28" s="30"/>
      <c r="ZQ28" s="30"/>
      <c r="ZR28" s="30"/>
      <c r="ZS28" s="30"/>
      <c r="ZT28" s="30"/>
      <c r="ZU28" s="30"/>
      <c r="ZV28" s="30"/>
      <c r="ZW28" s="30"/>
      <c r="ZX28" s="30"/>
      <c r="ZY28" s="30"/>
      <c r="ZZ28" s="30"/>
      <c r="AAA28" s="30"/>
      <c r="AAB28" s="30"/>
      <c r="AAC28" s="30"/>
      <c r="AAD28" s="30"/>
      <c r="AAE28" s="30"/>
      <c r="AAF28" s="30"/>
      <c r="AAG28" s="30"/>
      <c r="AAH28" s="30"/>
      <c r="AAI28" s="30"/>
      <c r="AAJ28" s="30"/>
      <c r="AAK28" s="30"/>
      <c r="AAL28" s="30"/>
      <c r="AAM28" s="30"/>
      <c r="AAN28" s="30"/>
      <c r="AAO28" s="30"/>
      <c r="AAP28" s="30"/>
      <c r="AAQ28" s="30"/>
      <c r="AAR28" s="30"/>
      <c r="AAS28" s="30"/>
      <c r="AAT28" s="30"/>
      <c r="AAU28" s="30"/>
      <c r="AAV28" s="30"/>
      <c r="AAW28" s="30"/>
      <c r="AAX28" s="30"/>
      <c r="AAY28" s="30"/>
      <c r="AAZ28" s="30"/>
      <c r="ABA28" s="30"/>
      <c r="ABB28" s="30"/>
      <c r="ABC28" s="30"/>
      <c r="ABD28" s="30"/>
      <c r="ABE28" s="30"/>
      <c r="ABF28" s="30"/>
      <c r="ABG28" s="30"/>
      <c r="ABH28" s="30"/>
      <c r="ABI28" s="30"/>
      <c r="ABJ28" s="30"/>
      <c r="ABK28" s="30"/>
      <c r="ABL28" s="30"/>
      <c r="ABM28" s="30"/>
      <c r="ABN28" s="30"/>
      <c r="ABO28" s="30"/>
      <c r="ABP28" s="30"/>
      <c r="ABQ28" s="30"/>
      <c r="ABR28" s="30"/>
      <c r="ABS28" s="30"/>
      <c r="ABT28" s="30"/>
      <c r="ABU28" s="30"/>
      <c r="ABV28" s="30"/>
      <c r="ABW28" s="30"/>
      <c r="ABX28" s="30"/>
      <c r="ABY28" s="30"/>
      <c r="ABZ28" s="30"/>
      <c r="ACA28" s="30"/>
      <c r="ACB28" s="30"/>
      <c r="ACC28" s="30"/>
      <c r="ACD28" s="30"/>
      <c r="ACE28" s="30"/>
      <c r="ACF28" s="30"/>
      <c r="ACG28" s="30"/>
      <c r="ACH28" s="30"/>
      <c r="ACI28" s="30"/>
      <c r="ACJ28" s="30"/>
      <c r="ACK28" s="30"/>
      <c r="ACL28" s="30"/>
      <c r="ACM28" s="30"/>
      <c r="ACN28" s="30"/>
      <c r="ACO28" s="30"/>
      <c r="ACP28" s="30"/>
      <c r="ACQ28" s="30"/>
      <c r="ACR28" s="30"/>
      <c r="ACS28" s="30"/>
      <c r="ACT28" s="30"/>
      <c r="ACU28" s="30"/>
      <c r="ACV28" s="30"/>
      <c r="ACW28" s="30"/>
      <c r="ACX28" s="30"/>
      <c r="ACY28" s="30"/>
      <c r="ACZ28" s="30"/>
      <c r="ADA28" s="30"/>
      <c r="ADB28" s="30"/>
      <c r="ADC28" s="30"/>
      <c r="ADD28" s="30"/>
      <c r="ADE28" s="30"/>
      <c r="ADF28" s="30"/>
      <c r="ADG28" s="30"/>
      <c r="ADH28" s="30"/>
      <c r="ADI28" s="30"/>
      <c r="ADJ28" s="30"/>
      <c r="ADK28" s="30"/>
      <c r="ADL28" s="30"/>
      <c r="ADM28" s="30"/>
      <c r="ADN28" s="30"/>
      <c r="ADO28" s="30"/>
      <c r="ADP28" s="30"/>
      <c r="ADQ28" s="30"/>
      <c r="ADR28" s="30"/>
      <c r="ADS28" s="30"/>
      <c r="ADT28" s="30"/>
      <c r="ADU28" s="30"/>
      <c r="ADV28" s="30"/>
      <c r="ADW28" s="30"/>
      <c r="ADX28" s="30"/>
      <c r="ADY28" s="30"/>
      <c r="ADZ28" s="30"/>
      <c r="AEA28" s="30"/>
      <c r="AEB28" s="30"/>
      <c r="AEC28" s="30"/>
      <c r="AED28" s="30"/>
      <c r="AEE28" s="30"/>
      <c r="AEF28" s="30"/>
      <c r="AEG28" s="30"/>
      <c r="AEH28" s="30"/>
      <c r="AEI28" s="30"/>
      <c r="AEJ28" s="30"/>
      <c r="AEK28" s="30"/>
      <c r="AEL28" s="30"/>
      <c r="AEM28" s="30"/>
      <c r="AEN28" s="30"/>
      <c r="AEO28" s="30"/>
      <c r="AEP28" s="30"/>
      <c r="AEQ28" s="30"/>
      <c r="AER28" s="30"/>
      <c r="AES28" s="30"/>
      <c r="AET28" s="30"/>
      <c r="AEU28" s="30"/>
      <c r="AEV28" s="30"/>
      <c r="AEW28" s="30"/>
      <c r="AEX28" s="30"/>
      <c r="AEY28" s="30"/>
      <c r="AEZ28" s="30"/>
      <c r="AFA28" s="30"/>
      <c r="AFB28" s="30"/>
      <c r="AFC28" s="30"/>
      <c r="AFD28" s="30"/>
      <c r="AFE28" s="30"/>
      <c r="AFF28" s="30"/>
      <c r="AFG28" s="30"/>
      <c r="AFH28" s="30"/>
      <c r="AFI28" s="30"/>
      <c r="AFJ28" s="30"/>
      <c r="AFK28" s="30"/>
      <c r="AFL28" s="30"/>
      <c r="AFM28" s="30"/>
      <c r="AFN28" s="30"/>
      <c r="AFO28" s="30"/>
      <c r="AFP28" s="30"/>
      <c r="AFQ28" s="30"/>
      <c r="AFR28" s="30"/>
      <c r="AFS28" s="30"/>
      <c r="AFT28" s="30"/>
      <c r="AFU28" s="30"/>
      <c r="AFV28" s="30"/>
      <c r="AFW28" s="30"/>
      <c r="AFX28" s="30"/>
      <c r="AFY28" s="30"/>
      <c r="AFZ28" s="30"/>
      <c r="AGA28" s="30"/>
      <c r="AGB28" s="30"/>
      <c r="AGC28" s="30"/>
      <c r="AGD28" s="30"/>
      <c r="AGE28" s="30"/>
      <c r="AGF28" s="30"/>
      <c r="AGG28" s="30"/>
      <c r="AGH28" s="30"/>
      <c r="AGI28" s="30"/>
      <c r="AGJ28" s="30"/>
      <c r="AGK28" s="30"/>
      <c r="AGL28" s="30"/>
      <c r="AGM28" s="30"/>
      <c r="AGN28" s="30"/>
      <c r="AGO28" s="30"/>
      <c r="AGP28" s="30"/>
      <c r="AGQ28" s="30"/>
      <c r="AGR28" s="30"/>
      <c r="AGS28" s="30"/>
      <c r="AGT28" s="30"/>
      <c r="AGU28" s="30"/>
      <c r="AGV28" s="30"/>
      <c r="AGW28" s="30"/>
      <c r="AGX28" s="30"/>
      <c r="AGY28" s="30"/>
      <c r="AGZ28" s="30"/>
      <c r="AHA28" s="30"/>
      <c r="AHB28" s="30"/>
      <c r="AHC28" s="30"/>
      <c r="AHD28" s="30"/>
      <c r="AHE28" s="30"/>
      <c r="AHF28" s="30"/>
      <c r="AHG28" s="30"/>
      <c r="AHH28" s="30"/>
      <c r="AHI28" s="30"/>
      <c r="AHJ28" s="30"/>
      <c r="AHK28" s="30"/>
      <c r="AHL28" s="30"/>
      <c r="AHM28" s="30"/>
      <c r="AHN28" s="30"/>
      <c r="AHO28" s="30"/>
      <c r="AHP28" s="30"/>
      <c r="AHQ28" s="30"/>
      <c r="AHR28" s="30"/>
      <c r="AHS28" s="30"/>
      <c r="AHT28" s="30"/>
      <c r="AHU28" s="30"/>
      <c r="AHV28" s="30"/>
      <c r="AHW28" s="30"/>
      <c r="AHX28" s="30"/>
      <c r="AHY28" s="30"/>
      <c r="AHZ28" s="30"/>
      <c r="AIA28" s="30"/>
      <c r="AIB28" s="30"/>
      <c r="AIC28" s="30"/>
      <c r="AID28" s="30"/>
      <c r="AIE28" s="30"/>
      <c r="AIF28" s="30"/>
      <c r="AIG28" s="30"/>
      <c r="AIH28" s="30"/>
      <c r="AII28" s="30"/>
      <c r="AIJ28" s="30"/>
      <c r="AIK28" s="30"/>
      <c r="AIL28" s="30"/>
      <c r="AIM28" s="30"/>
      <c r="AIN28" s="30"/>
      <c r="AIO28" s="30"/>
      <c r="AIP28" s="30"/>
      <c r="AIQ28" s="30"/>
      <c r="AIR28" s="30"/>
      <c r="AIS28" s="30"/>
      <c r="AIT28" s="30"/>
      <c r="AIU28" s="30"/>
      <c r="AIV28" s="30"/>
      <c r="AIW28" s="30"/>
      <c r="AIX28" s="30"/>
      <c r="AIY28" s="30"/>
      <c r="AIZ28" s="30"/>
      <c r="AJA28" s="30"/>
      <c r="AJB28" s="30"/>
      <c r="AJC28" s="30"/>
      <c r="AJD28" s="30"/>
      <c r="AJE28" s="30"/>
      <c r="AJF28" s="30"/>
      <c r="AJG28" s="30"/>
      <c r="AJH28" s="30"/>
      <c r="AJI28" s="30"/>
      <c r="AJJ28" s="30"/>
      <c r="AJK28" s="30"/>
      <c r="AJL28" s="30"/>
      <c r="AJM28" s="30"/>
      <c r="AJN28" s="30"/>
      <c r="AJO28" s="30"/>
      <c r="AJP28" s="30"/>
      <c r="AJQ28" s="30"/>
      <c r="AJR28" s="30"/>
      <c r="AJS28" s="30"/>
      <c r="AJT28" s="30"/>
      <c r="AJU28" s="30"/>
      <c r="AJV28" s="30"/>
      <c r="AJW28" s="30"/>
      <c r="AJX28" s="30"/>
      <c r="AJY28" s="30"/>
      <c r="AJZ28" s="30"/>
      <c r="AKA28" s="30"/>
      <c r="AKB28" s="30"/>
      <c r="AKC28" s="30"/>
      <c r="AKD28" s="30"/>
      <c r="AKE28" s="30"/>
      <c r="AKF28" s="30"/>
      <c r="AKG28" s="30"/>
      <c r="AKH28" s="30"/>
      <c r="AKI28" s="30"/>
      <c r="AKJ28" s="30"/>
      <c r="AKK28" s="30"/>
      <c r="AKL28" s="30"/>
      <c r="AKM28" s="30"/>
      <c r="AKN28" s="30"/>
      <c r="AKO28" s="30"/>
      <c r="AKP28" s="30"/>
      <c r="AKQ28" s="30"/>
      <c r="AKR28" s="30"/>
      <c r="AKS28" s="30"/>
      <c r="AKT28" s="30"/>
      <c r="AKU28" s="30"/>
      <c r="AKV28" s="30"/>
      <c r="AKW28" s="30"/>
      <c r="AKX28" s="30"/>
      <c r="AKY28" s="30"/>
      <c r="AKZ28" s="30"/>
      <c r="ALA28" s="30"/>
      <c r="ALB28" s="30"/>
      <c r="ALC28" s="30"/>
      <c r="ALD28" s="30"/>
      <c r="ALE28" s="30"/>
      <c r="ALF28" s="30"/>
      <c r="ALG28" s="30"/>
      <c r="ALH28" s="30"/>
      <c r="ALI28" s="30"/>
      <c r="ALJ28" s="30"/>
      <c r="ALK28" s="30"/>
      <c r="ALL28" s="30"/>
      <c r="ALM28" s="30"/>
      <c r="ALN28" s="30"/>
      <c r="ALO28" s="30"/>
      <c r="ALP28" s="30"/>
      <c r="ALQ28" s="30"/>
      <c r="ALR28" s="30"/>
      <c r="ALS28" s="30"/>
      <c r="ALT28" s="30"/>
      <c r="ALU28" s="30"/>
      <c r="ALV28" s="30"/>
      <c r="ALW28" s="30"/>
      <c r="ALX28" s="30"/>
      <c r="ALY28" s="30"/>
      <c r="ALZ28" s="30"/>
      <c r="AMA28" s="30"/>
      <c r="AMB28" s="30"/>
      <c r="AMC28" s="30"/>
      <c r="AMD28" s="30"/>
      <c r="AME28" s="30"/>
      <c r="AMF28" s="30"/>
      <c r="AMG28" s="30"/>
      <c r="AMH28" s="30"/>
      <c r="AMI28" s="30"/>
    </row>
    <row r="29" customFormat="false" ht="17" hidden="false" customHeight="true" outlineLevel="0" collapsed="false">
      <c r="A29" s="39" t="s">
        <v>35</v>
      </c>
      <c r="B29" s="40" t="s">
        <v>36</v>
      </c>
      <c r="C29" s="41" t="n">
        <v>0.5</v>
      </c>
      <c r="D29" s="41" t="s">
        <v>26</v>
      </c>
      <c r="E29" s="27" t="n">
        <v>4.9</v>
      </c>
      <c r="F29" s="28"/>
      <c r="G29" s="29" t="n">
        <f aca="false">E29*F29</f>
        <v>0</v>
      </c>
      <c r="H29" s="30"/>
      <c r="I29" s="31"/>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c r="SM29" s="30"/>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c r="UB29" s="30"/>
      <c r="UC29" s="30"/>
      <c r="UD29" s="30"/>
      <c r="UE29" s="30"/>
      <c r="UF29" s="30"/>
      <c r="UG29" s="30"/>
      <c r="UH29" s="30"/>
      <c r="UI29" s="30"/>
      <c r="UJ29" s="30"/>
      <c r="UK29" s="30"/>
      <c r="UL29" s="30"/>
      <c r="UM29" s="30"/>
      <c r="UN29" s="30"/>
      <c r="UO29" s="30"/>
      <c r="UP29" s="30"/>
      <c r="UQ29" s="30"/>
      <c r="UR29" s="30"/>
      <c r="US29" s="30"/>
      <c r="UT29" s="30"/>
      <c r="UU29" s="30"/>
      <c r="UV29" s="30"/>
      <c r="UW29" s="30"/>
      <c r="UX29" s="30"/>
      <c r="UY29" s="30"/>
      <c r="UZ29" s="30"/>
      <c r="VA29" s="30"/>
      <c r="VB29" s="30"/>
      <c r="VC29" s="30"/>
      <c r="VD29" s="30"/>
      <c r="VE29" s="30"/>
      <c r="VF29" s="30"/>
      <c r="VG29" s="30"/>
      <c r="VH29" s="30"/>
      <c r="VI29" s="30"/>
      <c r="VJ29" s="30"/>
      <c r="VK29" s="30"/>
      <c r="VL29" s="30"/>
      <c r="VM29" s="30"/>
      <c r="VN29" s="30"/>
      <c r="VO29" s="30"/>
      <c r="VP29" s="30"/>
      <c r="VQ29" s="30"/>
      <c r="VR29" s="30"/>
      <c r="VS29" s="30"/>
      <c r="VT29" s="30"/>
      <c r="VU29" s="30"/>
      <c r="VV29" s="30"/>
      <c r="VW29" s="30"/>
      <c r="VX29" s="30"/>
      <c r="VY29" s="30"/>
      <c r="VZ29" s="30"/>
      <c r="WA29" s="30"/>
      <c r="WB29" s="30"/>
      <c r="WC29" s="30"/>
      <c r="WD29" s="30"/>
      <c r="WE29" s="30"/>
      <c r="WF29" s="30"/>
      <c r="WG29" s="30"/>
      <c r="WH29" s="30"/>
      <c r="WI29" s="30"/>
      <c r="WJ29" s="30"/>
      <c r="WK29" s="30"/>
      <c r="WL29" s="30"/>
      <c r="WM29" s="30"/>
      <c r="WN29" s="30"/>
      <c r="WO29" s="30"/>
      <c r="WP29" s="30"/>
      <c r="WQ29" s="30"/>
      <c r="WR29" s="30"/>
      <c r="WS29" s="30"/>
      <c r="WT29" s="30"/>
      <c r="WU29" s="30"/>
      <c r="WV29" s="30"/>
      <c r="WW29" s="30"/>
      <c r="WX29" s="30"/>
      <c r="WY29" s="30"/>
      <c r="WZ29" s="30"/>
      <c r="XA29" s="30"/>
      <c r="XB29" s="30"/>
      <c r="XC29" s="30"/>
      <c r="XD29" s="30"/>
      <c r="XE29" s="30"/>
      <c r="XF29" s="30"/>
      <c r="XG29" s="30"/>
      <c r="XH29" s="30"/>
      <c r="XI29" s="30"/>
      <c r="XJ29" s="30"/>
      <c r="XK29" s="30"/>
      <c r="XL29" s="30"/>
      <c r="XM29" s="30"/>
      <c r="XN29" s="30"/>
      <c r="XO29" s="30"/>
      <c r="XP29" s="30"/>
      <c r="XQ29" s="30"/>
      <c r="XR29" s="30"/>
      <c r="XS29" s="30"/>
      <c r="XT29" s="30"/>
      <c r="XU29" s="30"/>
      <c r="XV29" s="30"/>
      <c r="XW29" s="30"/>
      <c r="XX29" s="30"/>
      <c r="XY29" s="30"/>
      <c r="XZ29" s="30"/>
      <c r="YA29" s="30"/>
      <c r="YB29" s="30"/>
      <c r="YC29" s="30"/>
      <c r="YD29" s="30"/>
      <c r="YE29" s="30"/>
      <c r="YF29" s="30"/>
      <c r="YG29" s="30"/>
      <c r="YH29" s="30"/>
      <c r="YI29" s="30"/>
      <c r="YJ29" s="30"/>
      <c r="YK29" s="30"/>
      <c r="YL29" s="30"/>
      <c r="YM29" s="30"/>
      <c r="YN29" s="30"/>
      <c r="YO29" s="30"/>
      <c r="YP29" s="30"/>
      <c r="YQ29" s="30"/>
      <c r="YR29" s="30"/>
      <c r="YS29" s="30"/>
      <c r="YT29" s="30"/>
      <c r="YU29" s="30"/>
      <c r="YV29" s="30"/>
      <c r="YW29" s="30"/>
      <c r="YX29" s="30"/>
      <c r="YY29" s="30"/>
      <c r="YZ29" s="30"/>
      <c r="ZA29" s="30"/>
      <c r="ZB29" s="30"/>
      <c r="ZC29" s="30"/>
      <c r="ZD29" s="30"/>
      <c r="ZE29" s="30"/>
      <c r="ZF29" s="30"/>
      <c r="ZG29" s="30"/>
      <c r="ZH29" s="30"/>
      <c r="ZI29" s="30"/>
      <c r="ZJ29" s="30"/>
      <c r="ZK29" s="30"/>
      <c r="ZL29" s="30"/>
      <c r="ZM29" s="30"/>
      <c r="ZN29" s="30"/>
      <c r="ZO29" s="30"/>
      <c r="ZP29" s="30"/>
      <c r="ZQ29" s="30"/>
      <c r="ZR29" s="30"/>
      <c r="ZS29" s="30"/>
      <c r="ZT29" s="30"/>
      <c r="ZU29" s="30"/>
      <c r="ZV29" s="30"/>
      <c r="ZW29" s="30"/>
      <c r="ZX29" s="30"/>
      <c r="ZY29" s="30"/>
      <c r="ZZ29" s="30"/>
      <c r="AAA29" s="30"/>
      <c r="AAB29" s="30"/>
      <c r="AAC29" s="30"/>
      <c r="AAD29" s="30"/>
      <c r="AAE29" s="30"/>
      <c r="AAF29" s="30"/>
      <c r="AAG29" s="30"/>
      <c r="AAH29" s="30"/>
      <c r="AAI29" s="30"/>
      <c r="AAJ29" s="30"/>
      <c r="AAK29" s="30"/>
      <c r="AAL29" s="30"/>
      <c r="AAM29" s="30"/>
      <c r="AAN29" s="30"/>
      <c r="AAO29" s="30"/>
      <c r="AAP29" s="30"/>
      <c r="AAQ29" s="30"/>
      <c r="AAR29" s="30"/>
      <c r="AAS29" s="30"/>
      <c r="AAT29" s="30"/>
      <c r="AAU29" s="30"/>
      <c r="AAV29" s="30"/>
      <c r="AAW29" s="30"/>
      <c r="AAX29" s="30"/>
      <c r="AAY29" s="30"/>
      <c r="AAZ29" s="30"/>
      <c r="ABA29" s="30"/>
      <c r="ABB29" s="30"/>
      <c r="ABC29" s="30"/>
      <c r="ABD29" s="30"/>
      <c r="ABE29" s="30"/>
      <c r="ABF29" s="30"/>
      <c r="ABG29" s="30"/>
      <c r="ABH29" s="30"/>
      <c r="ABI29" s="30"/>
      <c r="ABJ29" s="30"/>
      <c r="ABK29" s="30"/>
      <c r="ABL29" s="30"/>
      <c r="ABM29" s="30"/>
      <c r="ABN29" s="30"/>
      <c r="ABO29" s="30"/>
      <c r="ABP29" s="30"/>
      <c r="ABQ29" s="30"/>
      <c r="ABR29" s="30"/>
      <c r="ABS29" s="30"/>
      <c r="ABT29" s="30"/>
      <c r="ABU29" s="30"/>
      <c r="ABV29" s="30"/>
      <c r="ABW29" s="30"/>
      <c r="ABX29" s="30"/>
      <c r="ABY29" s="30"/>
      <c r="ABZ29" s="30"/>
      <c r="ACA29" s="30"/>
      <c r="ACB29" s="30"/>
      <c r="ACC29" s="30"/>
      <c r="ACD29" s="30"/>
      <c r="ACE29" s="30"/>
      <c r="ACF29" s="30"/>
      <c r="ACG29" s="30"/>
      <c r="ACH29" s="30"/>
      <c r="ACI29" s="30"/>
      <c r="ACJ29" s="30"/>
      <c r="ACK29" s="30"/>
      <c r="ACL29" s="30"/>
      <c r="ACM29" s="30"/>
      <c r="ACN29" s="30"/>
      <c r="ACO29" s="30"/>
      <c r="ACP29" s="30"/>
      <c r="ACQ29" s="30"/>
      <c r="ACR29" s="30"/>
      <c r="ACS29" s="30"/>
      <c r="ACT29" s="30"/>
      <c r="ACU29" s="30"/>
      <c r="ACV29" s="30"/>
      <c r="ACW29" s="30"/>
      <c r="ACX29" s="30"/>
      <c r="ACY29" s="30"/>
      <c r="ACZ29" s="30"/>
      <c r="ADA29" s="30"/>
      <c r="ADB29" s="30"/>
      <c r="ADC29" s="30"/>
      <c r="ADD29" s="30"/>
      <c r="ADE29" s="30"/>
      <c r="ADF29" s="30"/>
      <c r="ADG29" s="30"/>
      <c r="ADH29" s="30"/>
      <c r="ADI29" s="30"/>
      <c r="ADJ29" s="30"/>
      <c r="ADK29" s="30"/>
      <c r="ADL29" s="30"/>
      <c r="ADM29" s="30"/>
      <c r="ADN29" s="30"/>
      <c r="ADO29" s="30"/>
      <c r="ADP29" s="30"/>
      <c r="ADQ29" s="30"/>
      <c r="ADR29" s="30"/>
      <c r="ADS29" s="30"/>
      <c r="ADT29" s="30"/>
      <c r="ADU29" s="30"/>
      <c r="ADV29" s="30"/>
      <c r="ADW29" s="30"/>
      <c r="ADX29" s="30"/>
      <c r="ADY29" s="30"/>
      <c r="ADZ29" s="30"/>
      <c r="AEA29" s="30"/>
      <c r="AEB29" s="30"/>
      <c r="AEC29" s="30"/>
      <c r="AED29" s="30"/>
      <c r="AEE29" s="30"/>
      <c r="AEF29" s="30"/>
      <c r="AEG29" s="30"/>
      <c r="AEH29" s="30"/>
      <c r="AEI29" s="30"/>
      <c r="AEJ29" s="30"/>
      <c r="AEK29" s="30"/>
      <c r="AEL29" s="30"/>
      <c r="AEM29" s="30"/>
      <c r="AEN29" s="30"/>
      <c r="AEO29" s="30"/>
      <c r="AEP29" s="30"/>
      <c r="AEQ29" s="30"/>
      <c r="AER29" s="30"/>
      <c r="AES29" s="30"/>
      <c r="AET29" s="30"/>
      <c r="AEU29" s="30"/>
      <c r="AEV29" s="30"/>
      <c r="AEW29" s="30"/>
      <c r="AEX29" s="30"/>
      <c r="AEY29" s="30"/>
      <c r="AEZ29" s="30"/>
      <c r="AFA29" s="30"/>
      <c r="AFB29" s="30"/>
      <c r="AFC29" s="30"/>
      <c r="AFD29" s="30"/>
      <c r="AFE29" s="30"/>
      <c r="AFF29" s="30"/>
      <c r="AFG29" s="30"/>
      <c r="AFH29" s="30"/>
      <c r="AFI29" s="30"/>
      <c r="AFJ29" s="30"/>
      <c r="AFK29" s="30"/>
      <c r="AFL29" s="30"/>
      <c r="AFM29" s="30"/>
      <c r="AFN29" s="30"/>
      <c r="AFO29" s="30"/>
      <c r="AFP29" s="30"/>
      <c r="AFQ29" s="30"/>
      <c r="AFR29" s="30"/>
      <c r="AFS29" s="30"/>
      <c r="AFT29" s="30"/>
      <c r="AFU29" s="30"/>
      <c r="AFV29" s="30"/>
      <c r="AFW29" s="30"/>
      <c r="AFX29" s="30"/>
      <c r="AFY29" s="30"/>
      <c r="AFZ29" s="30"/>
      <c r="AGA29" s="30"/>
      <c r="AGB29" s="30"/>
      <c r="AGC29" s="30"/>
      <c r="AGD29" s="30"/>
      <c r="AGE29" s="30"/>
      <c r="AGF29" s="30"/>
      <c r="AGG29" s="30"/>
      <c r="AGH29" s="30"/>
      <c r="AGI29" s="30"/>
      <c r="AGJ29" s="30"/>
      <c r="AGK29" s="30"/>
      <c r="AGL29" s="30"/>
      <c r="AGM29" s="30"/>
      <c r="AGN29" s="30"/>
      <c r="AGO29" s="30"/>
      <c r="AGP29" s="30"/>
      <c r="AGQ29" s="30"/>
      <c r="AGR29" s="30"/>
      <c r="AGS29" s="30"/>
      <c r="AGT29" s="30"/>
      <c r="AGU29" s="30"/>
      <c r="AGV29" s="30"/>
      <c r="AGW29" s="30"/>
      <c r="AGX29" s="30"/>
      <c r="AGY29" s="30"/>
      <c r="AGZ29" s="30"/>
      <c r="AHA29" s="30"/>
      <c r="AHB29" s="30"/>
      <c r="AHC29" s="30"/>
      <c r="AHD29" s="30"/>
      <c r="AHE29" s="30"/>
      <c r="AHF29" s="30"/>
      <c r="AHG29" s="30"/>
      <c r="AHH29" s="30"/>
      <c r="AHI29" s="30"/>
      <c r="AHJ29" s="30"/>
      <c r="AHK29" s="30"/>
      <c r="AHL29" s="30"/>
      <c r="AHM29" s="30"/>
      <c r="AHN29" s="30"/>
      <c r="AHO29" s="30"/>
      <c r="AHP29" s="30"/>
      <c r="AHQ29" s="30"/>
      <c r="AHR29" s="30"/>
      <c r="AHS29" s="30"/>
      <c r="AHT29" s="30"/>
      <c r="AHU29" s="30"/>
      <c r="AHV29" s="30"/>
      <c r="AHW29" s="30"/>
      <c r="AHX29" s="30"/>
      <c r="AHY29" s="30"/>
      <c r="AHZ29" s="30"/>
      <c r="AIA29" s="30"/>
      <c r="AIB29" s="30"/>
      <c r="AIC29" s="30"/>
      <c r="AID29" s="30"/>
      <c r="AIE29" s="30"/>
      <c r="AIF29" s="30"/>
      <c r="AIG29" s="30"/>
      <c r="AIH29" s="30"/>
      <c r="AII29" s="30"/>
      <c r="AIJ29" s="30"/>
      <c r="AIK29" s="30"/>
      <c r="AIL29" s="30"/>
      <c r="AIM29" s="30"/>
      <c r="AIN29" s="30"/>
      <c r="AIO29" s="30"/>
      <c r="AIP29" s="30"/>
      <c r="AIQ29" s="30"/>
      <c r="AIR29" s="30"/>
      <c r="AIS29" s="30"/>
      <c r="AIT29" s="30"/>
      <c r="AIU29" s="30"/>
      <c r="AIV29" s="30"/>
      <c r="AIW29" s="30"/>
      <c r="AIX29" s="30"/>
      <c r="AIY29" s="30"/>
      <c r="AIZ29" s="30"/>
      <c r="AJA29" s="30"/>
      <c r="AJB29" s="30"/>
      <c r="AJC29" s="30"/>
      <c r="AJD29" s="30"/>
      <c r="AJE29" s="30"/>
      <c r="AJF29" s="30"/>
      <c r="AJG29" s="30"/>
      <c r="AJH29" s="30"/>
      <c r="AJI29" s="30"/>
      <c r="AJJ29" s="30"/>
      <c r="AJK29" s="30"/>
      <c r="AJL29" s="30"/>
      <c r="AJM29" s="30"/>
      <c r="AJN29" s="30"/>
      <c r="AJO29" s="30"/>
      <c r="AJP29" s="30"/>
      <c r="AJQ29" s="30"/>
      <c r="AJR29" s="30"/>
      <c r="AJS29" s="30"/>
      <c r="AJT29" s="30"/>
      <c r="AJU29" s="30"/>
      <c r="AJV29" s="30"/>
      <c r="AJW29" s="30"/>
      <c r="AJX29" s="30"/>
      <c r="AJY29" s="30"/>
      <c r="AJZ29" s="30"/>
      <c r="AKA29" s="30"/>
      <c r="AKB29" s="30"/>
      <c r="AKC29" s="30"/>
      <c r="AKD29" s="30"/>
      <c r="AKE29" s="30"/>
      <c r="AKF29" s="30"/>
      <c r="AKG29" s="30"/>
      <c r="AKH29" s="30"/>
      <c r="AKI29" s="30"/>
      <c r="AKJ29" s="30"/>
      <c r="AKK29" s="30"/>
      <c r="AKL29" s="30"/>
      <c r="AKM29" s="30"/>
      <c r="AKN29" s="30"/>
      <c r="AKO29" s="30"/>
      <c r="AKP29" s="30"/>
      <c r="AKQ29" s="30"/>
      <c r="AKR29" s="30"/>
      <c r="AKS29" s="30"/>
      <c r="AKT29" s="30"/>
      <c r="AKU29" s="30"/>
      <c r="AKV29" s="30"/>
      <c r="AKW29" s="30"/>
      <c r="AKX29" s="30"/>
      <c r="AKY29" s="30"/>
      <c r="AKZ29" s="30"/>
      <c r="ALA29" s="30"/>
      <c r="ALB29" s="30"/>
      <c r="ALC29" s="30"/>
      <c r="ALD29" s="30"/>
      <c r="ALE29" s="30"/>
      <c r="ALF29" s="30"/>
      <c r="ALG29" s="30"/>
      <c r="ALH29" s="30"/>
      <c r="ALI29" s="30"/>
      <c r="ALJ29" s="30"/>
      <c r="ALK29" s="30"/>
      <c r="ALL29" s="30"/>
      <c r="ALM29" s="30"/>
      <c r="ALN29" s="30"/>
      <c r="ALO29" s="30"/>
      <c r="ALP29" s="30"/>
      <c r="ALQ29" s="30"/>
      <c r="ALR29" s="30"/>
      <c r="ALS29" s="30"/>
      <c r="ALT29" s="30"/>
      <c r="ALU29" s="30"/>
      <c r="ALV29" s="30"/>
      <c r="ALW29" s="30"/>
      <c r="ALX29" s="30"/>
      <c r="ALY29" s="30"/>
      <c r="ALZ29" s="30"/>
      <c r="AMA29" s="30"/>
      <c r="AMB29" s="30"/>
      <c r="AMC29" s="30"/>
      <c r="AMD29" s="30"/>
      <c r="AME29" s="30"/>
      <c r="AMF29" s="30"/>
      <c r="AMG29" s="30"/>
      <c r="AMH29" s="30"/>
      <c r="AMI29" s="30"/>
    </row>
    <row r="30" customFormat="false" ht="17" hidden="false" customHeight="true" outlineLevel="0" collapsed="false">
      <c r="A30" s="39" t="s">
        <v>37</v>
      </c>
      <c r="B30" s="40"/>
      <c r="C30" s="41" t="n">
        <v>3</v>
      </c>
      <c r="D30" s="41"/>
      <c r="E30" s="27" t="n">
        <v>16.5</v>
      </c>
      <c r="F30" s="28"/>
      <c r="G30" s="29" t="n">
        <f aca="false">E30*F30</f>
        <v>0</v>
      </c>
      <c r="H30" s="30"/>
      <c r="I30" s="31"/>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c r="PZ30" s="30"/>
      <c r="QA30" s="30"/>
      <c r="QB30" s="30"/>
      <c r="QC30" s="30"/>
      <c r="QD30" s="30"/>
      <c r="QE30" s="30"/>
      <c r="QF30" s="30"/>
      <c r="QG30" s="30"/>
      <c r="QH30" s="30"/>
      <c r="QI30" s="30"/>
      <c r="QJ30" s="30"/>
      <c r="QK30" s="30"/>
      <c r="QL30" s="30"/>
      <c r="QM30" s="30"/>
      <c r="QN30" s="30"/>
      <c r="QO30" s="30"/>
      <c r="QP30" s="30"/>
      <c r="QQ30" s="30"/>
      <c r="QR30" s="30"/>
      <c r="QS30" s="30"/>
      <c r="QT30" s="30"/>
      <c r="QU30" s="30"/>
      <c r="QV30" s="30"/>
      <c r="QW30" s="30"/>
      <c r="QX30" s="30"/>
      <c r="QY30" s="30"/>
      <c r="QZ30" s="30"/>
      <c r="RA30" s="30"/>
      <c r="RB30" s="30"/>
      <c r="RC30" s="30"/>
      <c r="RD30" s="30"/>
      <c r="RE30" s="30"/>
      <c r="RF30" s="30"/>
      <c r="RG30" s="30"/>
      <c r="RH30" s="30"/>
      <c r="RI30" s="30"/>
      <c r="RJ30" s="30"/>
      <c r="RK30" s="30"/>
      <c r="RL30" s="30"/>
      <c r="RM30" s="30"/>
      <c r="RN30" s="30"/>
      <c r="RO30" s="30"/>
      <c r="RP30" s="30"/>
      <c r="RQ30" s="30"/>
      <c r="RR30" s="30"/>
      <c r="RS30" s="30"/>
      <c r="RT30" s="30"/>
      <c r="RU30" s="30"/>
      <c r="RV30" s="30"/>
      <c r="RW30" s="30"/>
      <c r="RX30" s="30"/>
      <c r="RY30" s="30"/>
      <c r="RZ30" s="30"/>
      <c r="SA30" s="30"/>
      <c r="SB30" s="30"/>
      <c r="SC30" s="30"/>
      <c r="SD30" s="30"/>
      <c r="SE30" s="30"/>
      <c r="SF30" s="30"/>
      <c r="SG30" s="30"/>
      <c r="SH30" s="30"/>
      <c r="SI30" s="30"/>
      <c r="SJ30" s="30"/>
      <c r="SK30" s="30"/>
      <c r="SL30" s="30"/>
      <c r="SM30" s="30"/>
      <c r="SN30" s="30"/>
      <c r="SO30" s="30"/>
      <c r="SP30" s="30"/>
      <c r="SQ30" s="30"/>
      <c r="SR30" s="30"/>
      <c r="SS30" s="30"/>
      <c r="ST30" s="30"/>
      <c r="SU30" s="30"/>
      <c r="SV30" s="30"/>
      <c r="SW30" s="30"/>
      <c r="SX30" s="30"/>
      <c r="SY30" s="30"/>
      <c r="SZ30" s="30"/>
      <c r="TA30" s="30"/>
      <c r="TB30" s="30"/>
      <c r="TC30" s="30"/>
      <c r="TD30" s="30"/>
      <c r="TE30" s="30"/>
      <c r="TF30" s="30"/>
      <c r="TG30" s="30"/>
      <c r="TH30" s="30"/>
      <c r="TI30" s="30"/>
      <c r="TJ30" s="30"/>
      <c r="TK30" s="30"/>
      <c r="TL30" s="30"/>
      <c r="TM30" s="30"/>
      <c r="TN30" s="30"/>
      <c r="TO30" s="30"/>
      <c r="TP30" s="30"/>
      <c r="TQ30" s="30"/>
      <c r="TR30" s="30"/>
      <c r="TS30" s="30"/>
      <c r="TT30" s="30"/>
      <c r="TU30" s="30"/>
      <c r="TV30" s="30"/>
      <c r="TW30" s="30"/>
      <c r="TX30" s="30"/>
      <c r="TY30" s="30"/>
      <c r="TZ30" s="30"/>
      <c r="UA30" s="30"/>
      <c r="UB30" s="30"/>
      <c r="UC30" s="30"/>
      <c r="UD30" s="30"/>
      <c r="UE30" s="30"/>
      <c r="UF30" s="30"/>
      <c r="UG30" s="30"/>
      <c r="UH30" s="30"/>
      <c r="UI30" s="30"/>
      <c r="UJ30" s="30"/>
      <c r="UK30" s="30"/>
      <c r="UL30" s="30"/>
      <c r="UM30" s="30"/>
      <c r="UN30" s="30"/>
      <c r="UO30" s="30"/>
      <c r="UP30" s="30"/>
      <c r="UQ30" s="30"/>
      <c r="UR30" s="30"/>
      <c r="US30" s="30"/>
      <c r="UT30" s="30"/>
      <c r="UU30" s="30"/>
      <c r="UV30" s="30"/>
      <c r="UW30" s="30"/>
      <c r="UX30" s="30"/>
      <c r="UY30" s="30"/>
      <c r="UZ30" s="30"/>
      <c r="VA30" s="30"/>
      <c r="VB30" s="30"/>
      <c r="VC30" s="30"/>
      <c r="VD30" s="30"/>
      <c r="VE30" s="30"/>
      <c r="VF30" s="30"/>
      <c r="VG30" s="30"/>
      <c r="VH30" s="30"/>
      <c r="VI30" s="30"/>
      <c r="VJ30" s="30"/>
      <c r="VK30" s="30"/>
      <c r="VL30" s="30"/>
      <c r="VM30" s="30"/>
      <c r="VN30" s="30"/>
      <c r="VO30" s="30"/>
      <c r="VP30" s="30"/>
      <c r="VQ30" s="30"/>
      <c r="VR30" s="30"/>
      <c r="VS30" s="30"/>
      <c r="VT30" s="30"/>
      <c r="VU30" s="30"/>
      <c r="VV30" s="30"/>
      <c r="VW30" s="30"/>
      <c r="VX30" s="30"/>
      <c r="VY30" s="30"/>
      <c r="VZ30" s="30"/>
      <c r="WA30" s="30"/>
      <c r="WB30" s="30"/>
      <c r="WC30" s="30"/>
      <c r="WD30" s="30"/>
      <c r="WE30" s="30"/>
      <c r="WF30" s="30"/>
      <c r="WG30" s="30"/>
      <c r="WH30" s="30"/>
      <c r="WI30" s="30"/>
      <c r="WJ30" s="30"/>
      <c r="WK30" s="30"/>
      <c r="WL30" s="30"/>
      <c r="WM30" s="30"/>
      <c r="WN30" s="30"/>
      <c r="WO30" s="30"/>
      <c r="WP30" s="30"/>
      <c r="WQ30" s="30"/>
      <c r="WR30" s="30"/>
      <c r="WS30" s="30"/>
      <c r="WT30" s="30"/>
      <c r="WU30" s="30"/>
      <c r="WV30" s="30"/>
      <c r="WW30" s="30"/>
      <c r="WX30" s="30"/>
      <c r="WY30" s="30"/>
      <c r="WZ30" s="30"/>
      <c r="XA30" s="30"/>
      <c r="XB30" s="30"/>
      <c r="XC30" s="30"/>
      <c r="XD30" s="30"/>
      <c r="XE30" s="30"/>
      <c r="XF30" s="30"/>
      <c r="XG30" s="30"/>
      <c r="XH30" s="30"/>
      <c r="XI30" s="30"/>
      <c r="XJ30" s="30"/>
      <c r="XK30" s="30"/>
      <c r="XL30" s="30"/>
      <c r="XM30" s="30"/>
      <c r="XN30" s="30"/>
      <c r="XO30" s="30"/>
      <c r="XP30" s="30"/>
      <c r="XQ30" s="30"/>
      <c r="XR30" s="30"/>
      <c r="XS30" s="30"/>
      <c r="XT30" s="30"/>
      <c r="XU30" s="30"/>
      <c r="XV30" s="30"/>
      <c r="XW30" s="30"/>
      <c r="XX30" s="30"/>
      <c r="XY30" s="30"/>
      <c r="XZ30" s="30"/>
      <c r="YA30" s="30"/>
      <c r="YB30" s="30"/>
      <c r="YC30" s="30"/>
      <c r="YD30" s="30"/>
      <c r="YE30" s="30"/>
      <c r="YF30" s="30"/>
      <c r="YG30" s="30"/>
      <c r="YH30" s="30"/>
      <c r="YI30" s="30"/>
      <c r="YJ30" s="30"/>
      <c r="YK30" s="30"/>
      <c r="YL30" s="30"/>
      <c r="YM30" s="30"/>
      <c r="YN30" s="30"/>
      <c r="YO30" s="30"/>
      <c r="YP30" s="30"/>
      <c r="YQ30" s="30"/>
      <c r="YR30" s="30"/>
      <c r="YS30" s="30"/>
      <c r="YT30" s="30"/>
      <c r="YU30" s="30"/>
      <c r="YV30" s="30"/>
      <c r="YW30" s="30"/>
      <c r="YX30" s="30"/>
      <c r="YY30" s="30"/>
      <c r="YZ30" s="30"/>
      <c r="ZA30" s="30"/>
      <c r="ZB30" s="30"/>
      <c r="ZC30" s="30"/>
      <c r="ZD30" s="30"/>
      <c r="ZE30" s="30"/>
      <c r="ZF30" s="30"/>
      <c r="ZG30" s="30"/>
      <c r="ZH30" s="30"/>
      <c r="ZI30" s="30"/>
      <c r="ZJ30" s="30"/>
      <c r="ZK30" s="30"/>
      <c r="ZL30" s="30"/>
      <c r="ZM30" s="30"/>
      <c r="ZN30" s="30"/>
      <c r="ZO30" s="30"/>
      <c r="ZP30" s="30"/>
      <c r="ZQ30" s="30"/>
      <c r="ZR30" s="30"/>
      <c r="ZS30" s="30"/>
      <c r="ZT30" s="30"/>
      <c r="ZU30" s="30"/>
      <c r="ZV30" s="30"/>
      <c r="ZW30" s="30"/>
      <c r="ZX30" s="30"/>
      <c r="ZY30" s="30"/>
      <c r="ZZ30" s="30"/>
      <c r="AAA30" s="30"/>
      <c r="AAB30" s="30"/>
      <c r="AAC30" s="30"/>
      <c r="AAD30" s="30"/>
      <c r="AAE30" s="30"/>
      <c r="AAF30" s="30"/>
      <c r="AAG30" s="30"/>
      <c r="AAH30" s="30"/>
      <c r="AAI30" s="30"/>
      <c r="AAJ30" s="30"/>
      <c r="AAK30" s="30"/>
      <c r="AAL30" s="30"/>
      <c r="AAM30" s="30"/>
      <c r="AAN30" s="30"/>
      <c r="AAO30" s="30"/>
      <c r="AAP30" s="30"/>
      <c r="AAQ30" s="30"/>
      <c r="AAR30" s="30"/>
      <c r="AAS30" s="30"/>
      <c r="AAT30" s="30"/>
      <c r="AAU30" s="30"/>
      <c r="AAV30" s="30"/>
      <c r="AAW30" s="30"/>
      <c r="AAX30" s="30"/>
      <c r="AAY30" s="30"/>
      <c r="AAZ30" s="30"/>
      <c r="ABA30" s="30"/>
      <c r="ABB30" s="30"/>
      <c r="ABC30" s="30"/>
      <c r="ABD30" s="30"/>
      <c r="ABE30" s="30"/>
      <c r="ABF30" s="30"/>
      <c r="ABG30" s="30"/>
      <c r="ABH30" s="30"/>
      <c r="ABI30" s="30"/>
      <c r="ABJ30" s="30"/>
      <c r="ABK30" s="30"/>
      <c r="ABL30" s="30"/>
      <c r="ABM30" s="30"/>
      <c r="ABN30" s="30"/>
      <c r="ABO30" s="30"/>
      <c r="ABP30" s="30"/>
      <c r="ABQ30" s="30"/>
      <c r="ABR30" s="30"/>
      <c r="ABS30" s="30"/>
      <c r="ABT30" s="30"/>
      <c r="ABU30" s="30"/>
      <c r="ABV30" s="30"/>
      <c r="ABW30" s="30"/>
      <c r="ABX30" s="30"/>
      <c r="ABY30" s="30"/>
      <c r="ABZ30" s="30"/>
      <c r="ACA30" s="30"/>
      <c r="ACB30" s="30"/>
      <c r="ACC30" s="30"/>
      <c r="ACD30" s="30"/>
      <c r="ACE30" s="30"/>
      <c r="ACF30" s="30"/>
      <c r="ACG30" s="30"/>
      <c r="ACH30" s="30"/>
      <c r="ACI30" s="30"/>
      <c r="ACJ30" s="30"/>
      <c r="ACK30" s="30"/>
      <c r="ACL30" s="30"/>
      <c r="ACM30" s="30"/>
      <c r="ACN30" s="30"/>
      <c r="ACO30" s="30"/>
      <c r="ACP30" s="30"/>
      <c r="ACQ30" s="30"/>
      <c r="ACR30" s="30"/>
      <c r="ACS30" s="30"/>
      <c r="ACT30" s="30"/>
      <c r="ACU30" s="30"/>
      <c r="ACV30" s="30"/>
      <c r="ACW30" s="30"/>
      <c r="ACX30" s="30"/>
      <c r="ACY30" s="30"/>
      <c r="ACZ30" s="30"/>
      <c r="ADA30" s="30"/>
      <c r="ADB30" s="30"/>
      <c r="ADC30" s="30"/>
      <c r="ADD30" s="30"/>
      <c r="ADE30" s="30"/>
      <c r="ADF30" s="30"/>
      <c r="ADG30" s="30"/>
      <c r="ADH30" s="30"/>
      <c r="ADI30" s="30"/>
      <c r="ADJ30" s="30"/>
      <c r="ADK30" s="30"/>
      <c r="ADL30" s="30"/>
      <c r="ADM30" s="30"/>
      <c r="ADN30" s="30"/>
      <c r="ADO30" s="30"/>
      <c r="ADP30" s="30"/>
      <c r="ADQ30" s="30"/>
      <c r="ADR30" s="30"/>
      <c r="ADS30" s="30"/>
      <c r="ADT30" s="30"/>
      <c r="ADU30" s="30"/>
      <c r="ADV30" s="30"/>
      <c r="ADW30" s="30"/>
      <c r="ADX30" s="30"/>
      <c r="ADY30" s="30"/>
      <c r="ADZ30" s="30"/>
      <c r="AEA30" s="30"/>
      <c r="AEB30" s="30"/>
      <c r="AEC30" s="30"/>
      <c r="AED30" s="30"/>
      <c r="AEE30" s="30"/>
      <c r="AEF30" s="30"/>
      <c r="AEG30" s="30"/>
      <c r="AEH30" s="30"/>
      <c r="AEI30" s="30"/>
      <c r="AEJ30" s="30"/>
      <c r="AEK30" s="30"/>
      <c r="AEL30" s="30"/>
      <c r="AEM30" s="30"/>
      <c r="AEN30" s="30"/>
      <c r="AEO30" s="30"/>
      <c r="AEP30" s="30"/>
      <c r="AEQ30" s="30"/>
      <c r="AER30" s="30"/>
      <c r="AES30" s="30"/>
      <c r="AET30" s="30"/>
      <c r="AEU30" s="30"/>
      <c r="AEV30" s="30"/>
      <c r="AEW30" s="30"/>
      <c r="AEX30" s="30"/>
      <c r="AEY30" s="30"/>
      <c r="AEZ30" s="30"/>
      <c r="AFA30" s="30"/>
      <c r="AFB30" s="30"/>
      <c r="AFC30" s="30"/>
      <c r="AFD30" s="30"/>
      <c r="AFE30" s="30"/>
      <c r="AFF30" s="30"/>
      <c r="AFG30" s="30"/>
      <c r="AFH30" s="30"/>
      <c r="AFI30" s="30"/>
      <c r="AFJ30" s="30"/>
      <c r="AFK30" s="30"/>
      <c r="AFL30" s="30"/>
      <c r="AFM30" s="30"/>
      <c r="AFN30" s="30"/>
      <c r="AFO30" s="30"/>
      <c r="AFP30" s="30"/>
      <c r="AFQ30" s="30"/>
      <c r="AFR30" s="30"/>
      <c r="AFS30" s="30"/>
      <c r="AFT30" s="30"/>
      <c r="AFU30" s="30"/>
      <c r="AFV30" s="30"/>
      <c r="AFW30" s="30"/>
      <c r="AFX30" s="30"/>
      <c r="AFY30" s="30"/>
      <c r="AFZ30" s="30"/>
      <c r="AGA30" s="30"/>
      <c r="AGB30" s="30"/>
      <c r="AGC30" s="30"/>
      <c r="AGD30" s="30"/>
      <c r="AGE30" s="30"/>
      <c r="AGF30" s="30"/>
      <c r="AGG30" s="30"/>
      <c r="AGH30" s="30"/>
      <c r="AGI30" s="30"/>
      <c r="AGJ30" s="30"/>
      <c r="AGK30" s="30"/>
      <c r="AGL30" s="30"/>
      <c r="AGM30" s="30"/>
      <c r="AGN30" s="30"/>
      <c r="AGO30" s="30"/>
      <c r="AGP30" s="30"/>
      <c r="AGQ30" s="30"/>
      <c r="AGR30" s="30"/>
      <c r="AGS30" s="30"/>
      <c r="AGT30" s="30"/>
      <c r="AGU30" s="30"/>
      <c r="AGV30" s="30"/>
      <c r="AGW30" s="30"/>
      <c r="AGX30" s="30"/>
      <c r="AGY30" s="30"/>
      <c r="AGZ30" s="30"/>
      <c r="AHA30" s="30"/>
      <c r="AHB30" s="30"/>
      <c r="AHC30" s="30"/>
      <c r="AHD30" s="30"/>
      <c r="AHE30" s="30"/>
      <c r="AHF30" s="30"/>
      <c r="AHG30" s="30"/>
      <c r="AHH30" s="30"/>
      <c r="AHI30" s="30"/>
      <c r="AHJ30" s="30"/>
      <c r="AHK30" s="30"/>
      <c r="AHL30" s="30"/>
      <c r="AHM30" s="30"/>
      <c r="AHN30" s="30"/>
      <c r="AHO30" s="30"/>
      <c r="AHP30" s="30"/>
      <c r="AHQ30" s="30"/>
      <c r="AHR30" s="30"/>
      <c r="AHS30" s="30"/>
      <c r="AHT30" s="30"/>
      <c r="AHU30" s="30"/>
      <c r="AHV30" s="30"/>
      <c r="AHW30" s="30"/>
      <c r="AHX30" s="30"/>
      <c r="AHY30" s="30"/>
      <c r="AHZ30" s="30"/>
      <c r="AIA30" s="30"/>
      <c r="AIB30" s="30"/>
      <c r="AIC30" s="30"/>
      <c r="AID30" s="30"/>
      <c r="AIE30" s="30"/>
      <c r="AIF30" s="30"/>
      <c r="AIG30" s="30"/>
      <c r="AIH30" s="30"/>
      <c r="AII30" s="30"/>
      <c r="AIJ30" s="30"/>
      <c r="AIK30" s="30"/>
      <c r="AIL30" s="30"/>
      <c r="AIM30" s="30"/>
      <c r="AIN30" s="30"/>
      <c r="AIO30" s="30"/>
      <c r="AIP30" s="30"/>
      <c r="AIQ30" s="30"/>
      <c r="AIR30" s="30"/>
      <c r="AIS30" s="30"/>
      <c r="AIT30" s="30"/>
      <c r="AIU30" s="30"/>
      <c r="AIV30" s="30"/>
      <c r="AIW30" s="30"/>
      <c r="AIX30" s="30"/>
      <c r="AIY30" s="30"/>
      <c r="AIZ30" s="30"/>
      <c r="AJA30" s="30"/>
      <c r="AJB30" s="30"/>
      <c r="AJC30" s="30"/>
      <c r="AJD30" s="30"/>
      <c r="AJE30" s="30"/>
      <c r="AJF30" s="30"/>
      <c r="AJG30" s="30"/>
      <c r="AJH30" s="30"/>
      <c r="AJI30" s="30"/>
      <c r="AJJ30" s="30"/>
      <c r="AJK30" s="30"/>
      <c r="AJL30" s="30"/>
      <c r="AJM30" s="30"/>
      <c r="AJN30" s="30"/>
      <c r="AJO30" s="30"/>
      <c r="AJP30" s="30"/>
      <c r="AJQ30" s="30"/>
      <c r="AJR30" s="30"/>
      <c r="AJS30" s="30"/>
      <c r="AJT30" s="30"/>
      <c r="AJU30" s="30"/>
      <c r="AJV30" s="30"/>
      <c r="AJW30" s="30"/>
      <c r="AJX30" s="30"/>
      <c r="AJY30" s="30"/>
      <c r="AJZ30" s="30"/>
      <c r="AKA30" s="30"/>
      <c r="AKB30" s="30"/>
      <c r="AKC30" s="30"/>
      <c r="AKD30" s="30"/>
      <c r="AKE30" s="30"/>
      <c r="AKF30" s="30"/>
      <c r="AKG30" s="30"/>
      <c r="AKH30" s="30"/>
      <c r="AKI30" s="30"/>
      <c r="AKJ30" s="30"/>
      <c r="AKK30" s="30"/>
      <c r="AKL30" s="30"/>
      <c r="AKM30" s="30"/>
      <c r="AKN30" s="30"/>
      <c r="AKO30" s="30"/>
      <c r="AKP30" s="30"/>
      <c r="AKQ30" s="30"/>
      <c r="AKR30" s="30"/>
      <c r="AKS30" s="30"/>
      <c r="AKT30" s="30"/>
      <c r="AKU30" s="30"/>
      <c r="AKV30" s="30"/>
      <c r="AKW30" s="30"/>
      <c r="AKX30" s="30"/>
      <c r="AKY30" s="30"/>
      <c r="AKZ30" s="30"/>
      <c r="ALA30" s="30"/>
      <c r="ALB30" s="30"/>
      <c r="ALC30" s="30"/>
      <c r="ALD30" s="30"/>
      <c r="ALE30" s="30"/>
      <c r="ALF30" s="30"/>
      <c r="ALG30" s="30"/>
      <c r="ALH30" s="30"/>
      <c r="ALI30" s="30"/>
      <c r="ALJ30" s="30"/>
      <c r="ALK30" s="30"/>
      <c r="ALL30" s="30"/>
      <c r="ALM30" s="30"/>
      <c r="ALN30" s="30"/>
      <c r="ALO30" s="30"/>
      <c r="ALP30" s="30"/>
      <c r="ALQ30" s="30"/>
      <c r="ALR30" s="30"/>
      <c r="ALS30" s="30"/>
      <c r="ALT30" s="30"/>
      <c r="ALU30" s="30"/>
      <c r="ALV30" s="30"/>
      <c r="ALW30" s="30"/>
      <c r="ALX30" s="30"/>
      <c r="ALY30" s="30"/>
      <c r="ALZ30" s="30"/>
      <c r="AMA30" s="30"/>
      <c r="AMB30" s="30"/>
      <c r="AMC30" s="30"/>
      <c r="AMD30" s="30"/>
      <c r="AME30" s="30"/>
      <c r="AMF30" s="30"/>
      <c r="AMG30" s="30"/>
      <c r="AMH30" s="30"/>
      <c r="AMI30" s="30"/>
    </row>
    <row r="31" customFormat="false" ht="17" hidden="false" customHeight="true" outlineLevel="0" collapsed="false">
      <c r="A31" s="39"/>
      <c r="B31" s="39"/>
      <c r="C31" s="41" t="n">
        <v>25</v>
      </c>
      <c r="D31" s="41"/>
      <c r="E31" s="27" t="n">
        <v>92</v>
      </c>
      <c r="F31" s="28"/>
      <c r="G31" s="29" t="n">
        <f aca="false">E31*F31</f>
        <v>0</v>
      </c>
      <c r="H31" s="30"/>
      <c r="I31" s="31"/>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row>
    <row r="32" customFormat="false" ht="17" hidden="false" customHeight="true" outlineLevel="0" collapsed="false">
      <c r="A32" s="32" t="s">
        <v>38</v>
      </c>
      <c r="B32" s="32" t="s">
        <v>39</v>
      </c>
      <c r="C32" s="33" t="n">
        <v>0.5</v>
      </c>
      <c r="D32" s="33" t="s">
        <v>23</v>
      </c>
      <c r="E32" s="34" t="n">
        <v>4.9</v>
      </c>
      <c r="F32" s="28"/>
      <c r="G32" s="29" t="n">
        <f aca="false">E32*F32</f>
        <v>0</v>
      </c>
      <c r="H32" s="30"/>
      <c r="I32" s="31"/>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30"/>
      <c r="LP32" s="30"/>
      <c r="LQ32" s="30"/>
      <c r="LR32" s="30"/>
      <c r="LS32" s="30"/>
      <c r="LT32" s="30"/>
      <c r="LU32" s="30"/>
      <c r="LV32" s="30"/>
      <c r="LW32" s="30"/>
      <c r="LX32" s="30"/>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30"/>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c r="PV32" s="30"/>
      <c r="PW32" s="30"/>
      <c r="PX32" s="30"/>
      <c r="PY32" s="30"/>
      <c r="PZ32" s="30"/>
      <c r="QA32" s="30"/>
      <c r="QB32" s="30"/>
      <c r="QC32" s="30"/>
      <c r="QD32" s="30"/>
      <c r="QE32" s="30"/>
      <c r="QF32" s="30"/>
      <c r="QG32" s="30"/>
      <c r="QH32" s="30"/>
      <c r="QI32" s="30"/>
      <c r="QJ32" s="30"/>
      <c r="QK32" s="30"/>
      <c r="QL32" s="30"/>
      <c r="QM32" s="30"/>
      <c r="QN32" s="30"/>
      <c r="QO32" s="30"/>
      <c r="QP32" s="30"/>
      <c r="QQ32" s="30"/>
      <c r="QR32" s="30"/>
      <c r="QS32" s="30"/>
      <c r="QT32" s="30"/>
      <c r="QU32" s="30"/>
      <c r="QV32" s="30"/>
      <c r="QW32" s="30"/>
      <c r="QX32" s="30"/>
      <c r="QY32" s="30"/>
      <c r="QZ32" s="30"/>
      <c r="RA32" s="30"/>
      <c r="RB32" s="30"/>
      <c r="RC32" s="30"/>
      <c r="RD32" s="30"/>
      <c r="RE32" s="30"/>
      <c r="RF32" s="30"/>
      <c r="RG32" s="30"/>
      <c r="RH32" s="30"/>
      <c r="RI32" s="30"/>
      <c r="RJ32" s="30"/>
      <c r="RK32" s="30"/>
      <c r="RL32" s="30"/>
      <c r="RM32" s="30"/>
      <c r="RN32" s="30"/>
      <c r="RO32" s="30"/>
      <c r="RP32" s="30"/>
      <c r="RQ32" s="30"/>
      <c r="RR32" s="30"/>
      <c r="RS32" s="30"/>
      <c r="RT32" s="30"/>
      <c r="RU32" s="30"/>
      <c r="RV32" s="30"/>
      <c r="RW32" s="30"/>
      <c r="RX32" s="30"/>
      <c r="RY32" s="30"/>
      <c r="RZ32" s="30"/>
      <c r="SA32" s="30"/>
      <c r="SB32" s="30"/>
      <c r="SC32" s="30"/>
      <c r="SD32" s="30"/>
      <c r="SE32" s="30"/>
      <c r="SF32" s="30"/>
      <c r="SG32" s="30"/>
      <c r="SH32" s="30"/>
      <c r="SI32" s="30"/>
      <c r="SJ32" s="30"/>
      <c r="SK32" s="30"/>
      <c r="SL32" s="30"/>
      <c r="SM32" s="30"/>
      <c r="SN32" s="30"/>
      <c r="SO32" s="30"/>
      <c r="SP32" s="30"/>
      <c r="SQ32" s="30"/>
      <c r="SR32" s="30"/>
      <c r="SS32" s="30"/>
      <c r="ST32" s="30"/>
      <c r="SU32" s="30"/>
      <c r="SV32" s="30"/>
      <c r="SW32" s="30"/>
      <c r="SX32" s="30"/>
      <c r="SY32" s="30"/>
      <c r="SZ32" s="30"/>
      <c r="TA32" s="30"/>
      <c r="TB32" s="30"/>
      <c r="TC32" s="30"/>
      <c r="TD32" s="30"/>
      <c r="TE32" s="30"/>
      <c r="TF32" s="30"/>
      <c r="TG32" s="30"/>
      <c r="TH32" s="30"/>
      <c r="TI32" s="30"/>
      <c r="TJ32" s="30"/>
      <c r="TK32" s="30"/>
      <c r="TL32" s="30"/>
      <c r="TM32" s="30"/>
      <c r="TN32" s="30"/>
      <c r="TO32" s="30"/>
      <c r="TP32" s="30"/>
      <c r="TQ32" s="30"/>
      <c r="TR32" s="30"/>
      <c r="TS32" s="30"/>
      <c r="TT32" s="30"/>
      <c r="TU32" s="30"/>
      <c r="TV32" s="30"/>
      <c r="TW32" s="30"/>
      <c r="TX32" s="30"/>
      <c r="TY32" s="30"/>
      <c r="TZ32" s="30"/>
      <c r="UA32" s="30"/>
      <c r="UB32" s="30"/>
      <c r="UC32" s="30"/>
      <c r="UD32" s="30"/>
      <c r="UE32" s="30"/>
      <c r="UF32" s="30"/>
      <c r="UG32" s="30"/>
      <c r="UH32" s="30"/>
      <c r="UI32" s="30"/>
      <c r="UJ32" s="30"/>
      <c r="UK32" s="30"/>
      <c r="UL32" s="30"/>
      <c r="UM32" s="30"/>
      <c r="UN32" s="30"/>
      <c r="UO32" s="30"/>
      <c r="UP32" s="30"/>
      <c r="UQ32" s="30"/>
      <c r="UR32" s="30"/>
      <c r="US32" s="30"/>
      <c r="UT32" s="30"/>
      <c r="UU32" s="30"/>
      <c r="UV32" s="30"/>
      <c r="UW32" s="30"/>
      <c r="UX32" s="30"/>
      <c r="UY32" s="30"/>
      <c r="UZ32" s="30"/>
      <c r="VA32" s="30"/>
      <c r="VB32" s="30"/>
      <c r="VC32" s="30"/>
      <c r="VD32" s="30"/>
      <c r="VE32" s="30"/>
      <c r="VF32" s="30"/>
      <c r="VG32" s="30"/>
      <c r="VH32" s="30"/>
      <c r="VI32" s="30"/>
      <c r="VJ32" s="30"/>
      <c r="VK32" s="30"/>
      <c r="VL32" s="30"/>
      <c r="VM32" s="30"/>
      <c r="VN32" s="30"/>
      <c r="VO32" s="30"/>
      <c r="VP32" s="30"/>
      <c r="VQ32" s="30"/>
      <c r="VR32" s="30"/>
      <c r="VS32" s="30"/>
      <c r="VT32" s="30"/>
      <c r="VU32" s="30"/>
      <c r="VV32" s="30"/>
      <c r="VW32" s="30"/>
      <c r="VX32" s="30"/>
      <c r="VY32" s="30"/>
      <c r="VZ32" s="30"/>
      <c r="WA32" s="30"/>
      <c r="WB32" s="30"/>
      <c r="WC32" s="30"/>
      <c r="WD32" s="30"/>
      <c r="WE32" s="30"/>
      <c r="WF32" s="30"/>
      <c r="WG32" s="30"/>
      <c r="WH32" s="30"/>
      <c r="WI32" s="30"/>
      <c r="WJ32" s="30"/>
      <c r="WK32" s="30"/>
      <c r="WL32" s="30"/>
      <c r="WM32" s="30"/>
      <c r="WN32" s="30"/>
      <c r="WO32" s="30"/>
      <c r="WP32" s="30"/>
      <c r="WQ32" s="30"/>
      <c r="WR32" s="30"/>
      <c r="WS32" s="30"/>
      <c r="WT32" s="30"/>
      <c r="WU32" s="30"/>
      <c r="WV32" s="30"/>
      <c r="WW32" s="30"/>
      <c r="WX32" s="30"/>
      <c r="WY32" s="30"/>
      <c r="WZ32" s="30"/>
      <c r="XA32" s="30"/>
      <c r="XB32" s="30"/>
      <c r="XC32" s="30"/>
      <c r="XD32" s="30"/>
      <c r="XE32" s="30"/>
      <c r="XF32" s="30"/>
      <c r="XG32" s="30"/>
      <c r="XH32" s="30"/>
      <c r="XI32" s="30"/>
      <c r="XJ32" s="30"/>
      <c r="XK32" s="30"/>
      <c r="XL32" s="30"/>
      <c r="XM32" s="30"/>
      <c r="XN32" s="30"/>
      <c r="XO32" s="30"/>
      <c r="XP32" s="30"/>
      <c r="XQ32" s="30"/>
      <c r="XR32" s="30"/>
      <c r="XS32" s="30"/>
      <c r="XT32" s="30"/>
      <c r="XU32" s="30"/>
      <c r="XV32" s="30"/>
      <c r="XW32" s="30"/>
      <c r="XX32" s="30"/>
      <c r="XY32" s="30"/>
      <c r="XZ32" s="30"/>
      <c r="YA32" s="30"/>
      <c r="YB32" s="30"/>
      <c r="YC32" s="30"/>
      <c r="YD32" s="30"/>
      <c r="YE32" s="30"/>
      <c r="YF32" s="30"/>
      <c r="YG32" s="30"/>
      <c r="YH32" s="30"/>
      <c r="YI32" s="30"/>
      <c r="YJ32" s="30"/>
      <c r="YK32" s="30"/>
      <c r="YL32" s="30"/>
      <c r="YM32" s="30"/>
      <c r="YN32" s="30"/>
      <c r="YO32" s="30"/>
      <c r="YP32" s="30"/>
      <c r="YQ32" s="30"/>
      <c r="YR32" s="30"/>
      <c r="YS32" s="30"/>
      <c r="YT32" s="30"/>
      <c r="YU32" s="30"/>
      <c r="YV32" s="30"/>
      <c r="YW32" s="30"/>
      <c r="YX32" s="30"/>
      <c r="YY32" s="30"/>
      <c r="YZ32" s="30"/>
      <c r="ZA32" s="30"/>
      <c r="ZB32" s="30"/>
      <c r="ZC32" s="30"/>
      <c r="ZD32" s="30"/>
      <c r="ZE32" s="30"/>
      <c r="ZF32" s="30"/>
      <c r="ZG32" s="30"/>
      <c r="ZH32" s="30"/>
      <c r="ZI32" s="30"/>
      <c r="ZJ32" s="30"/>
      <c r="ZK32" s="30"/>
      <c r="ZL32" s="30"/>
      <c r="ZM32" s="30"/>
      <c r="ZN32" s="30"/>
      <c r="ZO32" s="30"/>
      <c r="ZP32" s="30"/>
      <c r="ZQ32" s="30"/>
      <c r="ZR32" s="30"/>
      <c r="ZS32" s="30"/>
      <c r="ZT32" s="30"/>
      <c r="ZU32" s="30"/>
      <c r="ZV32" s="30"/>
      <c r="ZW32" s="30"/>
      <c r="ZX32" s="30"/>
      <c r="ZY32" s="30"/>
      <c r="ZZ32" s="30"/>
      <c r="AAA32" s="30"/>
      <c r="AAB32" s="30"/>
      <c r="AAC32" s="30"/>
      <c r="AAD32" s="30"/>
      <c r="AAE32" s="30"/>
      <c r="AAF32" s="30"/>
      <c r="AAG32" s="30"/>
      <c r="AAH32" s="30"/>
      <c r="AAI32" s="30"/>
      <c r="AAJ32" s="30"/>
      <c r="AAK32" s="30"/>
      <c r="AAL32" s="30"/>
      <c r="AAM32" s="30"/>
      <c r="AAN32" s="30"/>
      <c r="AAO32" s="30"/>
      <c r="AAP32" s="30"/>
      <c r="AAQ32" s="30"/>
      <c r="AAR32" s="30"/>
      <c r="AAS32" s="30"/>
      <c r="AAT32" s="30"/>
      <c r="AAU32" s="30"/>
      <c r="AAV32" s="30"/>
      <c r="AAW32" s="30"/>
      <c r="AAX32" s="30"/>
      <c r="AAY32" s="30"/>
      <c r="AAZ32" s="30"/>
      <c r="ABA32" s="30"/>
      <c r="ABB32" s="30"/>
      <c r="ABC32" s="30"/>
      <c r="ABD32" s="30"/>
      <c r="ABE32" s="30"/>
      <c r="ABF32" s="30"/>
      <c r="ABG32" s="30"/>
      <c r="ABH32" s="30"/>
      <c r="ABI32" s="30"/>
      <c r="ABJ32" s="30"/>
      <c r="ABK32" s="30"/>
      <c r="ABL32" s="30"/>
      <c r="ABM32" s="30"/>
      <c r="ABN32" s="30"/>
      <c r="ABO32" s="30"/>
      <c r="ABP32" s="30"/>
      <c r="ABQ32" s="30"/>
      <c r="ABR32" s="30"/>
      <c r="ABS32" s="30"/>
      <c r="ABT32" s="30"/>
      <c r="ABU32" s="30"/>
      <c r="ABV32" s="30"/>
      <c r="ABW32" s="30"/>
      <c r="ABX32" s="30"/>
      <c r="ABY32" s="30"/>
      <c r="ABZ32" s="30"/>
      <c r="ACA32" s="30"/>
      <c r="ACB32" s="30"/>
      <c r="ACC32" s="30"/>
      <c r="ACD32" s="30"/>
      <c r="ACE32" s="30"/>
      <c r="ACF32" s="30"/>
      <c r="ACG32" s="30"/>
      <c r="ACH32" s="30"/>
      <c r="ACI32" s="30"/>
      <c r="ACJ32" s="30"/>
      <c r="ACK32" s="30"/>
      <c r="ACL32" s="30"/>
      <c r="ACM32" s="30"/>
      <c r="ACN32" s="30"/>
      <c r="ACO32" s="30"/>
      <c r="ACP32" s="30"/>
      <c r="ACQ32" s="30"/>
      <c r="ACR32" s="30"/>
      <c r="ACS32" s="30"/>
      <c r="ACT32" s="30"/>
      <c r="ACU32" s="30"/>
      <c r="ACV32" s="30"/>
      <c r="ACW32" s="30"/>
      <c r="ACX32" s="30"/>
      <c r="ACY32" s="30"/>
      <c r="ACZ32" s="30"/>
      <c r="ADA32" s="30"/>
      <c r="ADB32" s="30"/>
      <c r="ADC32" s="30"/>
      <c r="ADD32" s="30"/>
      <c r="ADE32" s="30"/>
      <c r="ADF32" s="30"/>
      <c r="ADG32" s="30"/>
      <c r="ADH32" s="30"/>
      <c r="ADI32" s="30"/>
      <c r="ADJ32" s="30"/>
      <c r="ADK32" s="30"/>
      <c r="ADL32" s="30"/>
      <c r="ADM32" s="30"/>
      <c r="ADN32" s="30"/>
      <c r="ADO32" s="30"/>
      <c r="ADP32" s="30"/>
      <c r="ADQ32" s="30"/>
      <c r="ADR32" s="30"/>
      <c r="ADS32" s="30"/>
      <c r="ADT32" s="30"/>
      <c r="ADU32" s="30"/>
      <c r="ADV32" s="30"/>
      <c r="ADW32" s="30"/>
      <c r="ADX32" s="30"/>
      <c r="ADY32" s="30"/>
      <c r="ADZ32" s="30"/>
      <c r="AEA32" s="30"/>
      <c r="AEB32" s="30"/>
      <c r="AEC32" s="30"/>
      <c r="AED32" s="30"/>
      <c r="AEE32" s="30"/>
      <c r="AEF32" s="30"/>
      <c r="AEG32" s="30"/>
      <c r="AEH32" s="30"/>
      <c r="AEI32" s="30"/>
      <c r="AEJ32" s="30"/>
      <c r="AEK32" s="30"/>
      <c r="AEL32" s="30"/>
      <c r="AEM32" s="30"/>
      <c r="AEN32" s="30"/>
      <c r="AEO32" s="30"/>
      <c r="AEP32" s="30"/>
      <c r="AEQ32" s="30"/>
      <c r="AER32" s="30"/>
      <c r="AES32" s="30"/>
      <c r="AET32" s="30"/>
      <c r="AEU32" s="30"/>
      <c r="AEV32" s="30"/>
      <c r="AEW32" s="30"/>
      <c r="AEX32" s="30"/>
      <c r="AEY32" s="30"/>
      <c r="AEZ32" s="30"/>
      <c r="AFA32" s="30"/>
      <c r="AFB32" s="30"/>
      <c r="AFC32" s="30"/>
      <c r="AFD32" s="30"/>
      <c r="AFE32" s="30"/>
      <c r="AFF32" s="30"/>
      <c r="AFG32" s="30"/>
      <c r="AFH32" s="30"/>
      <c r="AFI32" s="30"/>
      <c r="AFJ32" s="30"/>
      <c r="AFK32" s="30"/>
      <c r="AFL32" s="30"/>
      <c r="AFM32" s="30"/>
      <c r="AFN32" s="30"/>
      <c r="AFO32" s="30"/>
      <c r="AFP32" s="30"/>
      <c r="AFQ32" s="30"/>
      <c r="AFR32" s="30"/>
      <c r="AFS32" s="30"/>
      <c r="AFT32" s="30"/>
      <c r="AFU32" s="30"/>
      <c r="AFV32" s="30"/>
      <c r="AFW32" s="30"/>
      <c r="AFX32" s="30"/>
      <c r="AFY32" s="30"/>
      <c r="AFZ32" s="30"/>
      <c r="AGA32" s="30"/>
      <c r="AGB32" s="30"/>
      <c r="AGC32" s="30"/>
      <c r="AGD32" s="30"/>
      <c r="AGE32" s="30"/>
      <c r="AGF32" s="30"/>
      <c r="AGG32" s="30"/>
      <c r="AGH32" s="30"/>
      <c r="AGI32" s="30"/>
      <c r="AGJ32" s="30"/>
      <c r="AGK32" s="30"/>
      <c r="AGL32" s="30"/>
      <c r="AGM32" s="30"/>
      <c r="AGN32" s="30"/>
      <c r="AGO32" s="30"/>
      <c r="AGP32" s="30"/>
      <c r="AGQ32" s="30"/>
      <c r="AGR32" s="30"/>
      <c r="AGS32" s="30"/>
      <c r="AGT32" s="30"/>
      <c r="AGU32" s="30"/>
      <c r="AGV32" s="30"/>
      <c r="AGW32" s="30"/>
      <c r="AGX32" s="30"/>
      <c r="AGY32" s="30"/>
      <c r="AGZ32" s="30"/>
      <c r="AHA32" s="30"/>
      <c r="AHB32" s="30"/>
      <c r="AHC32" s="30"/>
      <c r="AHD32" s="30"/>
      <c r="AHE32" s="30"/>
      <c r="AHF32" s="30"/>
      <c r="AHG32" s="30"/>
      <c r="AHH32" s="30"/>
      <c r="AHI32" s="30"/>
      <c r="AHJ32" s="30"/>
      <c r="AHK32" s="30"/>
      <c r="AHL32" s="30"/>
      <c r="AHM32" s="30"/>
      <c r="AHN32" s="30"/>
      <c r="AHO32" s="30"/>
      <c r="AHP32" s="30"/>
      <c r="AHQ32" s="30"/>
      <c r="AHR32" s="30"/>
      <c r="AHS32" s="30"/>
      <c r="AHT32" s="30"/>
      <c r="AHU32" s="30"/>
      <c r="AHV32" s="30"/>
      <c r="AHW32" s="30"/>
      <c r="AHX32" s="30"/>
      <c r="AHY32" s="30"/>
      <c r="AHZ32" s="30"/>
      <c r="AIA32" s="30"/>
      <c r="AIB32" s="30"/>
      <c r="AIC32" s="30"/>
      <c r="AID32" s="30"/>
      <c r="AIE32" s="30"/>
      <c r="AIF32" s="30"/>
      <c r="AIG32" s="30"/>
      <c r="AIH32" s="30"/>
      <c r="AII32" s="30"/>
      <c r="AIJ32" s="30"/>
      <c r="AIK32" s="30"/>
      <c r="AIL32" s="30"/>
      <c r="AIM32" s="30"/>
      <c r="AIN32" s="30"/>
      <c r="AIO32" s="30"/>
      <c r="AIP32" s="30"/>
      <c r="AIQ32" s="30"/>
      <c r="AIR32" s="30"/>
      <c r="AIS32" s="30"/>
      <c r="AIT32" s="30"/>
      <c r="AIU32" s="30"/>
      <c r="AIV32" s="30"/>
      <c r="AIW32" s="30"/>
      <c r="AIX32" s="30"/>
      <c r="AIY32" s="30"/>
      <c r="AIZ32" s="30"/>
      <c r="AJA32" s="30"/>
      <c r="AJB32" s="30"/>
      <c r="AJC32" s="30"/>
      <c r="AJD32" s="30"/>
      <c r="AJE32" s="30"/>
      <c r="AJF32" s="30"/>
      <c r="AJG32" s="30"/>
      <c r="AJH32" s="30"/>
      <c r="AJI32" s="30"/>
      <c r="AJJ32" s="30"/>
      <c r="AJK32" s="30"/>
      <c r="AJL32" s="30"/>
      <c r="AJM32" s="30"/>
      <c r="AJN32" s="30"/>
      <c r="AJO32" s="30"/>
      <c r="AJP32" s="30"/>
      <c r="AJQ32" s="30"/>
      <c r="AJR32" s="30"/>
      <c r="AJS32" s="30"/>
      <c r="AJT32" s="30"/>
      <c r="AJU32" s="30"/>
      <c r="AJV32" s="30"/>
      <c r="AJW32" s="30"/>
      <c r="AJX32" s="30"/>
      <c r="AJY32" s="30"/>
      <c r="AJZ32" s="30"/>
      <c r="AKA32" s="30"/>
      <c r="AKB32" s="30"/>
      <c r="AKC32" s="30"/>
      <c r="AKD32" s="30"/>
      <c r="AKE32" s="30"/>
      <c r="AKF32" s="30"/>
      <c r="AKG32" s="30"/>
      <c r="AKH32" s="30"/>
      <c r="AKI32" s="30"/>
      <c r="AKJ32" s="30"/>
      <c r="AKK32" s="30"/>
      <c r="AKL32" s="30"/>
      <c r="AKM32" s="30"/>
      <c r="AKN32" s="30"/>
      <c r="AKO32" s="30"/>
      <c r="AKP32" s="30"/>
      <c r="AKQ32" s="30"/>
      <c r="AKR32" s="30"/>
      <c r="AKS32" s="30"/>
      <c r="AKT32" s="30"/>
      <c r="AKU32" s="30"/>
      <c r="AKV32" s="30"/>
      <c r="AKW32" s="30"/>
      <c r="AKX32" s="30"/>
      <c r="AKY32" s="30"/>
      <c r="AKZ32" s="30"/>
      <c r="ALA32" s="30"/>
      <c r="ALB32" s="30"/>
      <c r="ALC32" s="30"/>
      <c r="ALD32" s="30"/>
      <c r="ALE32" s="30"/>
      <c r="ALF32" s="30"/>
      <c r="ALG32" s="30"/>
      <c r="ALH32" s="30"/>
      <c r="ALI32" s="30"/>
      <c r="ALJ32" s="30"/>
      <c r="ALK32" s="30"/>
      <c r="ALL32" s="30"/>
      <c r="ALM32" s="30"/>
      <c r="ALN32" s="30"/>
      <c r="ALO32" s="30"/>
      <c r="ALP32" s="30"/>
      <c r="ALQ32" s="30"/>
      <c r="ALR32" s="30"/>
      <c r="ALS32" s="30"/>
      <c r="ALT32" s="30"/>
      <c r="ALU32" s="30"/>
      <c r="ALV32" s="30"/>
      <c r="ALW32" s="30"/>
      <c r="ALX32" s="30"/>
      <c r="ALY32" s="30"/>
      <c r="ALZ32" s="30"/>
      <c r="AMA32" s="30"/>
      <c r="AMB32" s="30"/>
      <c r="AMC32" s="30"/>
      <c r="AMD32" s="30"/>
      <c r="AME32" s="30"/>
      <c r="AMF32" s="30"/>
      <c r="AMG32" s="30"/>
      <c r="AMH32" s="30"/>
      <c r="AMI32" s="30"/>
    </row>
    <row r="33" customFormat="false" ht="17" hidden="false" customHeight="true" outlineLevel="0" collapsed="false">
      <c r="A33" s="32"/>
      <c r="B33" s="32"/>
      <c r="C33" s="33" t="n">
        <v>3</v>
      </c>
      <c r="D33" s="33"/>
      <c r="E33" s="34" t="n">
        <v>16.5</v>
      </c>
      <c r="F33" s="28"/>
      <c r="G33" s="29" t="n">
        <f aca="false">E33*F33</f>
        <v>0</v>
      </c>
      <c r="H33" s="30"/>
      <c r="I33" s="31"/>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c r="PZ33" s="30"/>
      <c r="QA33" s="30"/>
      <c r="QB33" s="30"/>
      <c r="QC33" s="30"/>
      <c r="QD33" s="30"/>
      <c r="QE33" s="30"/>
      <c r="QF33" s="30"/>
      <c r="QG33" s="30"/>
      <c r="QH33" s="30"/>
      <c r="QI33" s="30"/>
      <c r="QJ33" s="30"/>
      <c r="QK33" s="30"/>
      <c r="QL33" s="30"/>
      <c r="QM33" s="30"/>
      <c r="QN33" s="30"/>
      <c r="QO33" s="30"/>
      <c r="QP33" s="30"/>
      <c r="QQ33" s="30"/>
      <c r="QR33" s="30"/>
      <c r="QS33" s="30"/>
      <c r="QT33" s="30"/>
      <c r="QU33" s="30"/>
      <c r="QV33" s="30"/>
      <c r="QW33" s="30"/>
      <c r="QX33" s="30"/>
      <c r="QY33" s="30"/>
      <c r="QZ33" s="30"/>
      <c r="RA33" s="30"/>
      <c r="RB33" s="30"/>
      <c r="RC33" s="30"/>
      <c r="RD33" s="30"/>
      <c r="RE33" s="30"/>
      <c r="RF33" s="30"/>
      <c r="RG33" s="30"/>
      <c r="RH33" s="30"/>
      <c r="RI33" s="30"/>
      <c r="RJ33" s="30"/>
      <c r="RK33" s="30"/>
      <c r="RL33" s="30"/>
      <c r="RM33" s="30"/>
      <c r="RN33" s="30"/>
      <c r="RO33" s="30"/>
      <c r="RP33" s="30"/>
      <c r="RQ33" s="30"/>
      <c r="RR33" s="30"/>
      <c r="RS33" s="30"/>
      <c r="RT33" s="30"/>
      <c r="RU33" s="30"/>
      <c r="RV33" s="30"/>
      <c r="RW33" s="30"/>
      <c r="RX33" s="30"/>
      <c r="RY33" s="30"/>
      <c r="RZ33" s="30"/>
      <c r="SA33" s="30"/>
      <c r="SB33" s="30"/>
      <c r="SC33" s="30"/>
      <c r="SD33" s="30"/>
      <c r="SE33" s="30"/>
      <c r="SF33" s="30"/>
      <c r="SG33" s="30"/>
      <c r="SH33" s="30"/>
      <c r="SI33" s="30"/>
      <c r="SJ33" s="30"/>
      <c r="SK33" s="30"/>
      <c r="SL33" s="30"/>
      <c r="SM33" s="30"/>
      <c r="SN33" s="30"/>
      <c r="SO33" s="30"/>
      <c r="SP33" s="30"/>
      <c r="SQ33" s="30"/>
      <c r="SR33" s="30"/>
      <c r="SS33" s="30"/>
      <c r="ST33" s="30"/>
      <c r="SU33" s="30"/>
      <c r="SV33" s="30"/>
      <c r="SW33" s="30"/>
      <c r="SX33" s="30"/>
      <c r="SY33" s="30"/>
      <c r="SZ33" s="30"/>
      <c r="TA33" s="30"/>
      <c r="TB33" s="30"/>
      <c r="TC33" s="30"/>
      <c r="TD33" s="30"/>
      <c r="TE33" s="30"/>
      <c r="TF33" s="30"/>
      <c r="TG33" s="30"/>
      <c r="TH33" s="30"/>
      <c r="TI33" s="30"/>
      <c r="TJ33" s="30"/>
      <c r="TK33" s="30"/>
      <c r="TL33" s="30"/>
      <c r="TM33" s="30"/>
      <c r="TN33" s="30"/>
      <c r="TO33" s="30"/>
      <c r="TP33" s="30"/>
      <c r="TQ33" s="30"/>
      <c r="TR33" s="30"/>
      <c r="TS33" s="30"/>
      <c r="TT33" s="30"/>
      <c r="TU33" s="30"/>
      <c r="TV33" s="30"/>
      <c r="TW33" s="30"/>
      <c r="TX33" s="30"/>
      <c r="TY33" s="30"/>
      <c r="TZ33" s="30"/>
      <c r="UA33" s="30"/>
      <c r="UB33" s="30"/>
      <c r="UC33" s="30"/>
      <c r="UD33" s="30"/>
      <c r="UE33" s="30"/>
      <c r="UF33" s="30"/>
      <c r="UG33" s="30"/>
      <c r="UH33" s="30"/>
      <c r="UI33" s="30"/>
      <c r="UJ33" s="30"/>
      <c r="UK33" s="30"/>
      <c r="UL33" s="30"/>
      <c r="UM33" s="30"/>
      <c r="UN33" s="30"/>
      <c r="UO33" s="30"/>
      <c r="UP33" s="30"/>
      <c r="UQ33" s="30"/>
      <c r="UR33" s="30"/>
      <c r="US33" s="30"/>
      <c r="UT33" s="30"/>
      <c r="UU33" s="30"/>
      <c r="UV33" s="30"/>
      <c r="UW33" s="30"/>
      <c r="UX33" s="30"/>
      <c r="UY33" s="30"/>
      <c r="UZ33" s="30"/>
      <c r="VA33" s="30"/>
      <c r="VB33" s="30"/>
      <c r="VC33" s="30"/>
      <c r="VD33" s="30"/>
      <c r="VE33" s="30"/>
      <c r="VF33" s="30"/>
      <c r="VG33" s="30"/>
      <c r="VH33" s="30"/>
      <c r="VI33" s="30"/>
      <c r="VJ33" s="30"/>
      <c r="VK33" s="30"/>
      <c r="VL33" s="30"/>
      <c r="VM33" s="30"/>
      <c r="VN33" s="30"/>
      <c r="VO33" s="30"/>
      <c r="VP33" s="30"/>
      <c r="VQ33" s="30"/>
      <c r="VR33" s="30"/>
      <c r="VS33" s="30"/>
      <c r="VT33" s="30"/>
      <c r="VU33" s="30"/>
      <c r="VV33" s="30"/>
      <c r="VW33" s="30"/>
      <c r="VX33" s="30"/>
      <c r="VY33" s="30"/>
      <c r="VZ33" s="30"/>
      <c r="WA33" s="30"/>
      <c r="WB33" s="30"/>
      <c r="WC33" s="30"/>
      <c r="WD33" s="30"/>
      <c r="WE33" s="30"/>
      <c r="WF33" s="30"/>
      <c r="WG33" s="30"/>
      <c r="WH33" s="30"/>
      <c r="WI33" s="30"/>
      <c r="WJ33" s="30"/>
      <c r="WK33" s="30"/>
      <c r="WL33" s="30"/>
      <c r="WM33" s="30"/>
      <c r="WN33" s="30"/>
      <c r="WO33" s="30"/>
      <c r="WP33" s="30"/>
      <c r="WQ33" s="30"/>
      <c r="WR33" s="30"/>
      <c r="WS33" s="30"/>
      <c r="WT33" s="30"/>
      <c r="WU33" s="30"/>
      <c r="WV33" s="30"/>
      <c r="WW33" s="30"/>
      <c r="WX33" s="30"/>
      <c r="WY33" s="30"/>
      <c r="WZ33" s="30"/>
      <c r="XA33" s="30"/>
      <c r="XB33" s="30"/>
      <c r="XC33" s="30"/>
      <c r="XD33" s="30"/>
      <c r="XE33" s="30"/>
      <c r="XF33" s="30"/>
      <c r="XG33" s="30"/>
      <c r="XH33" s="30"/>
      <c r="XI33" s="30"/>
      <c r="XJ33" s="30"/>
      <c r="XK33" s="30"/>
      <c r="XL33" s="30"/>
      <c r="XM33" s="30"/>
      <c r="XN33" s="30"/>
      <c r="XO33" s="30"/>
      <c r="XP33" s="30"/>
      <c r="XQ33" s="30"/>
      <c r="XR33" s="30"/>
      <c r="XS33" s="30"/>
      <c r="XT33" s="30"/>
      <c r="XU33" s="30"/>
      <c r="XV33" s="30"/>
      <c r="XW33" s="30"/>
      <c r="XX33" s="30"/>
      <c r="XY33" s="30"/>
      <c r="XZ33" s="30"/>
      <c r="YA33" s="30"/>
      <c r="YB33" s="30"/>
      <c r="YC33" s="30"/>
      <c r="YD33" s="30"/>
      <c r="YE33" s="30"/>
      <c r="YF33" s="30"/>
      <c r="YG33" s="30"/>
      <c r="YH33" s="30"/>
      <c r="YI33" s="30"/>
      <c r="YJ33" s="30"/>
      <c r="YK33" s="30"/>
      <c r="YL33" s="30"/>
      <c r="YM33" s="30"/>
      <c r="YN33" s="30"/>
      <c r="YO33" s="30"/>
      <c r="YP33" s="30"/>
      <c r="YQ33" s="30"/>
      <c r="YR33" s="30"/>
      <c r="YS33" s="30"/>
      <c r="YT33" s="30"/>
      <c r="YU33" s="30"/>
      <c r="YV33" s="30"/>
      <c r="YW33" s="30"/>
      <c r="YX33" s="30"/>
      <c r="YY33" s="30"/>
      <c r="YZ33" s="30"/>
      <c r="ZA33" s="30"/>
      <c r="ZB33" s="30"/>
      <c r="ZC33" s="30"/>
      <c r="ZD33" s="30"/>
      <c r="ZE33" s="30"/>
      <c r="ZF33" s="30"/>
      <c r="ZG33" s="30"/>
      <c r="ZH33" s="30"/>
      <c r="ZI33" s="30"/>
      <c r="ZJ33" s="30"/>
      <c r="ZK33" s="30"/>
      <c r="ZL33" s="30"/>
      <c r="ZM33" s="30"/>
      <c r="ZN33" s="30"/>
      <c r="ZO33" s="30"/>
      <c r="ZP33" s="30"/>
      <c r="ZQ33" s="30"/>
      <c r="ZR33" s="30"/>
      <c r="ZS33" s="30"/>
      <c r="ZT33" s="30"/>
      <c r="ZU33" s="30"/>
      <c r="ZV33" s="30"/>
      <c r="ZW33" s="30"/>
      <c r="ZX33" s="30"/>
      <c r="ZY33" s="30"/>
      <c r="ZZ33" s="30"/>
      <c r="AAA33" s="30"/>
      <c r="AAB33" s="30"/>
      <c r="AAC33" s="30"/>
      <c r="AAD33" s="30"/>
      <c r="AAE33" s="30"/>
      <c r="AAF33" s="30"/>
      <c r="AAG33" s="30"/>
      <c r="AAH33" s="30"/>
      <c r="AAI33" s="30"/>
      <c r="AAJ33" s="30"/>
      <c r="AAK33" s="30"/>
      <c r="AAL33" s="30"/>
      <c r="AAM33" s="30"/>
      <c r="AAN33" s="30"/>
      <c r="AAO33" s="30"/>
      <c r="AAP33" s="30"/>
      <c r="AAQ33" s="30"/>
      <c r="AAR33" s="30"/>
      <c r="AAS33" s="30"/>
      <c r="AAT33" s="30"/>
      <c r="AAU33" s="30"/>
      <c r="AAV33" s="30"/>
      <c r="AAW33" s="30"/>
      <c r="AAX33" s="30"/>
      <c r="AAY33" s="30"/>
      <c r="AAZ33" s="30"/>
      <c r="ABA33" s="30"/>
      <c r="ABB33" s="30"/>
      <c r="ABC33" s="30"/>
      <c r="ABD33" s="30"/>
      <c r="ABE33" s="30"/>
      <c r="ABF33" s="30"/>
      <c r="ABG33" s="30"/>
      <c r="ABH33" s="30"/>
      <c r="ABI33" s="30"/>
      <c r="ABJ33" s="30"/>
      <c r="ABK33" s="30"/>
      <c r="ABL33" s="30"/>
      <c r="ABM33" s="30"/>
      <c r="ABN33" s="30"/>
      <c r="ABO33" s="30"/>
      <c r="ABP33" s="30"/>
      <c r="ABQ33" s="30"/>
      <c r="ABR33" s="30"/>
      <c r="ABS33" s="30"/>
      <c r="ABT33" s="30"/>
      <c r="ABU33" s="30"/>
      <c r="ABV33" s="30"/>
      <c r="ABW33" s="30"/>
      <c r="ABX33" s="30"/>
      <c r="ABY33" s="30"/>
      <c r="ABZ33" s="30"/>
      <c r="ACA33" s="30"/>
      <c r="ACB33" s="30"/>
      <c r="ACC33" s="30"/>
      <c r="ACD33" s="30"/>
      <c r="ACE33" s="30"/>
      <c r="ACF33" s="30"/>
      <c r="ACG33" s="30"/>
      <c r="ACH33" s="30"/>
      <c r="ACI33" s="30"/>
      <c r="ACJ33" s="30"/>
      <c r="ACK33" s="30"/>
      <c r="ACL33" s="30"/>
      <c r="ACM33" s="30"/>
      <c r="ACN33" s="30"/>
      <c r="ACO33" s="30"/>
      <c r="ACP33" s="30"/>
      <c r="ACQ33" s="30"/>
      <c r="ACR33" s="30"/>
      <c r="ACS33" s="30"/>
      <c r="ACT33" s="30"/>
      <c r="ACU33" s="30"/>
      <c r="ACV33" s="30"/>
      <c r="ACW33" s="30"/>
      <c r="ACX33" s="30"/>
      <c r="ACY33" s="30"/>
      <c r="ACZ33" s="30"/>
      <c r="ADA33" s="30"/>
      <c r="ADB33" s="30"/>
      <c r="ADC33" s="30"/>
      <c r="ADD33" s="30"/>
      <c r="ADE33" s="30"/>
      <c r="ADF33" s="30"/>
      <c r="ADG33" s="30"/>
      <c r="ADH33" s="30"/>
      <c r="ADI33" s="30"/>
      <c r="ADJ33" s="30"/>
      <c r="ADK33" s="30"/>
      <c r="ADL33" s="30"/>
      <c r="ADM33" s="30"/>
      <c r="ADN33" s="30"/>
      <c r="ADO33" s="30"/>
      <c r="ADP33" s="30"/>
      <c r="ADQ33" s="30"/>
      <c r="ADR33" s="30"/>
      <c r="ADS33" s="30"/>
      <c r="ADT33" s="30"/>
      <c r="ADU33" s="30"/>
      <c r="ADV33" s="30"/>
      <c r="ADW33" s="30"/>
      <c r="ADX33" s="30"/>
      <c r="ADY33" s="30"/>
      <c r="ADZ33" s="30"/>
      <c r="AEA33" s="30"/>
      <c r="AEB33" s="30"/>
      <c r="AEC33" s="30"/>
      <c r="AED33" s="30"/>
      <c r="AEE33" s="30"/>
      <c r="AEF33" s="30"/>
      <c r="AEG33" s="30"/>
      <c r="AEH33" s="30"/>
      <c r="AEI33" s="30"/>
      <c r="AEJ33" s="30"/>
      <c r="AEK33" s="30"/>
      <c r="AEL33" s="30"/>
      <c r="AEM33" s="30"/>
      <c r="AEN33" s="30"/>
      <c r="AEO33" s="30"/>
      <c r="AEP33" s="30"/>
      <c r="AEQ33" s="30"/>
      <c r="AER33" s="30"/>
      <c r="AES33" s="30"/>
      <c r="AET33" s="30"/>
      <c r="AEU33" s="30"/>
      <c r="AEV33" s="30"/>
      <c r="AEW33" s="30"/>
      <c r="AEX33" s="30"/>
      <c r="AEY33" s="30"/>
      <c r="AEZ33" s="30"/>
      <c r="AFA33" s="30"/>
      <c r="AFB33" s="30"/>
      <c r="AFC33" s="30"/>
      <c r="AFD33" s="30"/>
      <c r="AFE33" s="30"/>
      <c r="AFF33" s="30"/>
      <c r="AFG33" s="30"/>
      <c r="AFH33" s="30"/>
      <c r="AFI33" s="30"/>
      <c r="AFJ33" s="30"/>
      <c r="AFK33" s="30"/>
      <c r="AFL33" s="30"/>
      <c r="AFM33" s="30"/>
      <c r="AFN33" s="30"/>
      <c r="AFO33" s="30"/>
      <c r="AFP33" s="30"/>
      <c r="AFQ33" s="30"/>
      <c r="AFR33" s="30"/>
      <c r="AFS33" s="30"/>
      <c r="AFT33" s="30"/>
      <c r="AFU33" s="30"/>
      <c r="AFV33" s="30"/>
      <c r="AFW33" s="30"/>
      <c r="AFX33" s="30"/>
      <c r="AFY33" s="30"/>
      <c r="AFZ33" s="30"/>
      <c r="AGA33" s="30"/>
      <c r="AGB33" s="30"/>
      <c r="AGC33" s="30"/>
      <c r="AGD33" s="30"/>
      <c r="AGE33" s="30"/>
      <c r="AGF33" s="30"/>
      <c r="AGG33" s="30"/>
      <c r="AGH33" s="30"/>
      <c r="AGI33" s="30"/>
      <c r="AGJ33" s="30"/>
      <c r="AGK33" s="30"/>
      <c r="AGL33" s="30"/>
      <c r="AGM33" s="30"/>
      <c r="AGN33" s="30"/>
      <c r="AGO33" s="30"/>
      <c r="AGP33" s="30"/>
      <c r="AGQ33" s="30"/>
      <c r="AGR33" s="30"/>
      <c r="AGS33" s="30"/>
      <c r="AGT33" s="30"/>
      <c r="AGU33" s="30"/>
      <c r="AGV33" s="30"/>
      <c r="AGW33" s="30"/>
      <c r="AGX33" s="30"/>
      <c r="AGY33" s="30"/>
      <c r="AGZ33" s="30"/>
      <c r="AHA33" s="30"/>
      <c r="AHB33" s="30"/>
      <c r="AHC33" s="30"/>
      <c r="AHD33" s="30"/>
      <c r="AHE33" s="30"/>
      <c r="AHF33" s="30"/>
      <c r="AHG33" s="30"/>
      <c r="AHH33" s="30"/>
      <c r="AHI33" s="30"/>
      <c r="AHJ33" s="30"/>
      <c r="AHK33" s="30"/>
      <c r="AHL33" s="30"/>
      <c r="AHM33" s="30"/>
      <c r="AHN33" s="30"/>
      <c r="AHO33" s="30"/>
      <c r="AHP33" s="30"/>
      <c r="AHQ33" s="30"/>
      <c r="AHR33" s="30"/>
      <c r="AHS33" s="30"/>
      <c r="AHT33" s="30"/>
      <c r="AHU33" s="30"/>
      <c r="AHV33" s="30"/>
      <c r="AHW33" s="30"/>
      <c r="AHX33" s="30"/>
      <c r="AHY33" s="30"/>
      <c r="AHZ33" s="30"/>
      <c r="AIA33" s="30"/>
      <c r="AIB33" s="30"/>
      <c r="AIC33" s="30"/>
      <c r="AID33" s="30"/>
      <c r="AIE33" s="30"/>
      <c r="AIF33" s="30"/>
      <c r="AIG33" s="30"/>
      <c r="AIH33" s="30"/>
      <c r="AII33" s="30"/>
      <c r="AIJ33" s="30"/>
      <c r="AIK33" s="30"/>
      <c r="AIL33" s="30"/>
      <c r="AIM33" s="30"/>
      <c r="AIN33" s="30"/>
      <c r="AIO33" s="30"/>
      <c r="AIP33" s="30"/>
      <c r="AIQ33" s="30"/>
      <c r="AIR33" s="30"/>
      <c r="AIS33" s="30"/>
      <c r="AIT33" s="30"/>
      <c r="AIU33" s="30"/>
      <c r="AIV33" s="30"/>
      <c r="AIW33" s="30"/>
      <c r="AIX33" s="30"/>
      <c r="AIY33" s="30"/>
      <c r="AIZ33" s="30"/>
      <c r="AJA33" s="30"/>
      <c r="AJB33" s="30"/>
      <c r="AJC33" s="30"/>
      <c r="AJD33" s="30"/>
      <c r="AJE33" s="30"/>
      <c r="AJF33" s="30"/>
      <c r="AJG33" s="30"/>
      <c r="AJH33" s="30"/>
      <c r="AJI33" s="30"/>
      <c r="AJJ33" s="30"/>
      <c r="AJK33" s="30"/>
      <c r="AJL33" s="30"/>
      <c r="AJM33" s="30"/>
      <c r="AJN33" s="30"/>
      <c r="AJO33" s="30"/>
      <c r="AJP33" s="30"/>
      <c r="AJQ33" s="30"/>
      <c r="AJR33" s="30"/>
      <c r="AJS33" s="30"/>
      <c r="AJT33" s="30"/>
      <c r="AJU33" s="30"/>
      <c r="AJV33" s="30"/>
      <c r="AJW33" s="30"/>
      <c r="AJX33" s="30"/>
      <c r="AJY33" s="30"/>
      <c r="AJZ33" s="30"/>
      <c r="AKA33" s="30"/>
      <c r="AKB33" s="30"/>
      <c r="AKC33" s="30"/>
      <c r="AKD33" s="30"/>
      <c r="AKE33" s="30"/>
      <c r="AKF33" s="30"/>
      <c r="AKG33" s="30"/>
      <c r="AKH33" s="30"/>
      <c r="AKI33" s="30"/>
      <c r="AKJ33" s="30"/>
      <c r="AKK33" s="30"/>
      <c r="AKL33" s="30"/>
      <c r="AKM33" s="30"/>
      <c r="AKN33" s="30"/>
      <c r="AKO33" s="30"/>
      <c r="AKP33" s="30"/>
      <c r="AKQ33" s="30"/>
      <c r="AKR33" s="30"/>
      <c r="AKS33" s="30"/>
      <c r="AKT33" s="30"/>
      <c r="AKU33" s="30"/>
      <c r="AKV33" s="30"/>
      <c r="AKW33" s="30"/>
      <c r="AKX33" s="30"/>
      <c r="AKY33" s="30"/>
      <c r="AKZ33" s="30"/>
      <c r="ALA33" s="30"/>
      <c r="ALB33" s="30"/>
      <c r="ALC33" s="30"/>
      <c r="ALD33" s="30"/>
      <c r="ALE33" s="30"/>
      <c r="ALF33" s="30"/>
      <c r="ALG33" s="30"/>
      <c r="ALH33" s="30"/>
      <c r="ALI33" s="30"/>
      <c r="ALJ33" s="30"/>
      <c r="ALK33" s="30"/>
      <c r="ALL33" s="30"/>
      <c r="ALM33" s="30"/>
      <c r="ALN33" s="30"/>
      <c r="ALO33" s="30"/>
      <c r="ALP33" s="30"/>
      <c r="ALQ33" s="30"/>
      <c r="ALR33" s="30"/>
      <c r="ALS33" s="30"/>
      <c r="ALT33" s="30"/>
      <c r="ALU33" s="30"/>
      <c r="ALV33" s="30"/>
      <c r="ALW33" s="30"/>
      <c r="ALX33" s="30"/>
      <c r="ALY33" s="30"/>
      <c r="ALZ33" s="30"/>
      <c r="AMA33" s="30"/>
      <c r="AMB33" s="30"/>
      <c r="AMC33" s="30"/>
      <c r="AMD33" s="30"/>
      <c r="AME33" s="30"/>
      <c r="AMF33" s="30"/>
      <c r="AMG33" s="30"/>
      <c r="AMH33" s="30"/>
      <c r="AMI33" s="30"/>
    </row>
    <row r="34" customFormat="false" ht="17" hidden="false" customHeight="true" outlineLevel="0" collapsed="false">
      <c r="A34" s="32"/>
      <c r="B34" s="32"/>
      <c r="C34" s="33" t="n">
        <v>25</v>
      </c>
      <c r="D34" s="33"/>
      <c r="E34" s="34" t="n">
        <v>92</v>
      </c>
      <c r="F34" s="28"/>
      <c r="G34" s="29" t="n">
        <f aca="false">E34*F34</f>
        <v>0</v>
      </c>
      <c r="H34" s="30"/>
      <c r="I34" s="31"/>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c r="SM34" s="30"/>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c r="UB34" s="30"/>
      <c r="UC34" s="30"/>
      <c r="UD34" s="30"/>
      <c r="UE34" s="30"/>
      <c r="UF34" s="30"/>
      <c r="UG34" s="30"/>
      <c r="UH34" s="30"/>
      <c r="UI34" s="30"/>
      <c r="UJ34" s="30"/>
      <c r="UK34" s="30"/>
      <c r="UL34" s="30"/>
      <c r="UM34" s="30"/>
      <c r="UN34" s="30"/>
      <c r="UO34" s="30"/>
      <c r="UP34" s="30"/>
      <c r="UQ34" s="30"/>
      <c r="UR34" s="30"/>
      <c r="US34" s="30"/>
      <c r="UT34" s="30"/>
      <c r="UU34" s="30"/>
      <c r="UV34" s="30"/>
      <c r="UW34" s="30"/>
      <c r="UX34" s="30"/>
      <c r="UY34" s="30"/>
      <c r="UZ34" s="30"/>
      <c r="VA34" s="30"/>
      <c r="VB34" s="30"/>
      <c r="VC34" s="30"/>
      <c r="VD34" s="30"/>
      <c r="VE34" s="30"/>
      <c r="VF34" s="30"/>
      <c r="VG34" s="30"/>
      <c r="VH34" s="30"/>
      <c r="VI34" s="30"/>
      <c r="VJ34" s="30"/>
      <c r="VK34" s="30"/>
      <c r="VL34" s="30"/>
      <c r="VM34" s="30"/>
      <c r="VN34" s="30"/>
      <c r="VO34" s="30"/>
      <c r="VP34" s="30"/>
      <c r="VQ34" s="30"/>
      <c r="VR34" s="30"/>
      <c r="VS34" s="30"/>
      <c r="VT34" s="30"/>
      <c r="VU34" s="30"/>
      <c r="VV34" s="30"/>
      <c r="VW34" s="30"/>
      <c r="VX34" s="30"/>
      <c r="VY34" s="30"/>
      <c r="VZ34" s="30"/>
      <c r="WA34" s="30"/>
      <c r="WB34" s="30"/>
      <c r="WC34" s="30"/>
      <c r="WD34" s="30"/>
      <c r="WE34" s="30"/>
      <c r="WF34" s="30"/>
      <c r="WG34" s="30"/>
      <c r="WH34" s="30"/>
      <c r="WI34" s="30"/>
      <c r="WJ34" s="30"/>
      <c r="WK34" s="30"/>
      <c r="WL34" s="30"/>
      <c r="WM34" s="30"/>
      <c r="WN34" s="30"/>
      <c r="WO34" s="30"/>
      <c r="WP34" s="30"/>
      <c r="WQ34" s="30"/>
      <c r="WR34" s="30"/>
      <c r="WS34" s="30"/>
      <c r="WT34" s="30"/>
      <c r="WU34" s="30"/>
      <c r="WV34" s="30"/>
      <c r="WW34" s="30"/>
      <c r="WX34" s="30"/>
      <c r="WY34" s="30"/>
      <c r="WZ34" s="30"/>
      <c r="XA34" s="30"/>
      <c r="XB34" s="30"/>
      <c r="XC34" s="30"/>
      <c r="XD34" s="30"/>
      <c r="XE34" s="30"/>
      <c r="XF34" s="30"/>
      <c r="XG34" s="30"/>
      <c r="XH34" s="30"/>
      <c r="XI34" s="30"/>
      <c r="XJ34" s="30"/>
      <c r="XK34" s="30"/>
      <c r="XL34" s="30"/>
      <c r="XM34" s="30"/>
      <c r="XN34" s="30"/>
      <c r="XO34" s="30"/>
      <c r="XP34" s="30"/>
      <c r="XQ34" s="30"/>
      <c r="XR34" s="30"/>
      <c r="XS34" s="30"/>
      <c r="XT34" s="30"/>
      <c r="XU34" s="30"/>
      <c r="XV34" s="30"/>
      <c r="XW34" s="30"/>
      <c r="XX34" s="30"/>
      <c r="XY34" s="30"/>
      <c r="XZ34" s="30"/>
      <c r="YA34" s="30"/>
      <c r="YB34" s="30"/>
      <c r="YC34" s="30"/>
      <c r="YD34" s="30"/>
      <c r="YE34" s="30"/>
      <c r="YF34" s="30"/>
      <c r="YG34" s="30"/>
      <c r="YH34" s="30"/>
      <c r="YI34" s="30"/>
      <c r="YJ34" s="30"/>
      <c r="YK34" s="30"/>
      <c r="YL34" s="30"/>
      <c r="YM34" s="30"/>
      <c r="YN34" s="30"/>
      <c r="YO34" s="30"/>
      <c r="YP34" s="30"/>
      <c r="YQ34" s="30"/>
      <c r="YR34" s="30"/>
      <c r="YS34" s="30"/>
      <c r="YT34" s="30"/>
      <c r="YU34" s="30"/>
      <c r="YV34" s="30"/>
      <c r="YW34" s="30"/>
      <c r="YX34" s="30"/>
      <c r="YY34" s="30"/>
      <c r="YZ34" s="30"/>
      <c r="ZA34" s="30"/>
      <c r="ZB34" s="30"/>
      <c r="ZC34" s="30"/>
      <c r="ZD34" s="30"/>
      <c r="ZE34" s="30"/>
      <c r="ZF34" s="30"/>
      <c r="ZG34" s="30"/>
      <c r="ZH34" s="30"/>
      <c r="ZI34" s="30"/>
      <c r="ZJ34" s="30"/>
      <c r="ZK34" s="30"/>
      <c r="ZL34" s="30"/>
      <c r="ZM34" s="30"/>
      <c r="ZN34" s="30"/>
      <c r="ZO34" s="30"/>
      <c r="ZP34" s="30"/>
      <c r="ZQ34" s="30"/>
      <c r="ZR34" s="30"/>
      <c r="ZS34" s="30"/>
      <c r="ZT34" s="30"/>
      <c r="ZU34" s="30"/>
      <c r="ZV34" s="30"/>
      <c r="ZW34" s="30"/>
      <c r="ZX34" s="30"/>
      <c r="ZY34" s="30"/>
      <c r="ZZ34" s="30"/>
      <c r="AAA34" s="30"/>
      <c r="AAB34" s="30"/>
      <c r="AAC34" s="30"/>
      <c r="AAD34" s="30"/>
      <c r="AAE34" s="30"/>
      <c r="AAF34" s="30"/>
      <c r="AAG34" s="30"/>
      <c r="AAH34" s="30"/>
      <c r="AAI34" s="30"/>
      <c r="AAJ34" s="30"/>
      <c r="AAK34" s="30"/>
      <c r="AAL34" s="30"/>
      <c r="AAM34" s="30"/>
      <c r="AAN34" s="30"/>
      <c r="AAO34" s="30"/>
      <c r="AAP34" s="30"/>
      <c r="AAQ34" s="30"/>
      <c r="AAR34" s="30"/>
      <c r="AAS34" s="30"/>
      <c r="AAT34" s="30"/>
      <c r="AAU34" s="30"/>
      <c r="AAV34" s="30"/>
      <c r="AAW34" s="30"/>
      <c r="AAX34" s="30"/>
      <c r="AAY34" s="30"/>
      <c r="AAZ34" s="30"/>
      <c r="ABA34" s="30"/>
      <c r="ABB34" s="30"/>
      <c r="ABC34" s="30"/>
      <c r="ABD34" s="30"/>
      <c r="ABE34" s="30"/>
      <c r="ABF34" s="30"/>
      <c r="ABG34" s="30"/>
      <c r="ABH34" s="30"/>
      <c r="ABI34" s="30"/>
      <c r="ABJ34" s="30"/>
      <c r="ABK34" s="30"/>
      <c r="ABL34" s="30"/>
      <c r="ABM34" s="30"/>
      <c r="ABN34" s="30"/>
      <c r="ABO34" s="30"/>
      <c r="ABP34" s="30"/>
      <c r="ABQ34" s="30"/>
      <c r="ABR34" s="30"/>
      <c r="ABS34" s="30"/>
      <c r="ABT34" s="30"/>
      <c r="ABU34" s="30"/>
      <c r="ABV34" s="30"/>
      <c r="ABW34" s="30"/>
      <c r="ABX34" s="30"/>
      <c r="ABY34" s="30"/>
      <c r="ABZ34" s="30"/>
      <c r="ACA34" s="30"/>
      <c r="ACB34" s="30"/>
      <c r="ACC34" s="30"/>
      <c r="ACD34" s="30"/>
      <c r="ACE34" s="30"/>
      <c r="ACF34" s="30"/>
      <c r="ACG34" s="30"/>
      <c r="ACH34" s="30"/>
      <c r="ACI34" s="30"/>
      <c r="ACJ34" s="30"/>
      <c r="ACK34" s="30"/>
      <c r="ACL34" s="30"/>
      <c r="ACM34" s="30"/>
      <c r="ACN34" s="30"/>
      <c r="ACO34" s="30"/>
      <c r="ACP34" s="30"/>
      <c r="ACQ34" s="30"/>
      <c r="ACR34" s="30"/>
      <c r="ACS34" s="30"/>
      <c r="ACT34" s="30"/>
      <c r="ACU34" s="30"/>
      <c r="ACV34" s="30"/>
      <c r="ACW34" s="30"/>
      <c r="ACX34" s="30"/>
      <c r="ACY34" s="30"/>
      <c r="ACZ34" s="30"/>
      <c r="ADA34" s="30"/>
      <c r="ADB34" s="30"/>
      <c r="ADC34" s="30"/>
      <c r="ADD34" s="30"/>
      <c r="ADE34" s="30"/>
      <c r="ADF34" s="30"/>
      <c r="ADG34" s="30"/>
      <c r="ADH34" s="30"/>
      <c r="ADI34" s="30"/>
      <c r="ADJ34" s="30"/>
      <c r="ADK34" s="30"/>
      <c r="ADL34" s="30"/>
      <c r="ADM34" s="30"/>
      <c r="ADN34" s="30"/>
      <c r="ADO34" s="30"/>
      <c r="ADP34" s="30"/>
      <c r="ADQ34" s="30"/>
      <c r="ADR34" s="30"/>
      <c r="ADS34" s="30"/>
      <c r="ADT34" s="30"/>
      <c r="ADU34" s="30"/>
      <c r="ADV34" s="30"/>
      <c r="ADW34" s="30"/>
      <c r="ADX34" s="30"/>
      <c r="ADY34" s="30"/>
      <c r="ADZ34" s="30"/>
      <c r="AEA34" s="30"/>
      <c r="AEB34" s="30"/>
      <c r="AEC34" s="30"/>
      <c r="AED34" s="30"/>
      <c r="AEE34" s="30"/>
      <c r="AEF34" s="30"/>
      <c r="AEG34" s="30"/>
      <c r="AEH34" s="30"/>
      <c r="AEI34" s="30"/>
      <c r="AEJ34" s="30"/>
      <c r="AEK34" s="30"/>
      <c r="AEL34" s="30"/>
      <c r="AEM34" s="30"/>
      <c r="AEN34" s="30"/>
      <c r="AEO34" s="30"/>
      <c r="AEP34" s="30"/>
      <c r="AEQ34" s="30"/>
      <c r="AER34" s="30"/>
      <c r="AES34" s="30"/>
      <c r="AET34" s="30"/>
      <c r="AEU34" s="30"/>
      <c r="AEV34" s="30"/>
      <c r="AEW34" s="30"/>
      <c r="AEX34" s="30"/>
      <c r="AEY34" s="30"/>
      <c r="AEZ34" s="30"/>
      <c r="AFA34" s="30"/>
      <c r="AFB34" s="30"/>
      <c r="AFC34" s="30"/>
      <c r="AFD34" s="30"/>
      <c r="AFE34" s="30"/>
      <c r="AFF34" s="30"/>
      <c r="AFG34" s="30"/>
      <c r="AFH34" s="30"/>
      <c r="AFI34" s="30"/>
      <c r="AFJ34" s="30"/>
      <c r="AFK34" s="30"/>
      <c r="AFL34" s="30"/>
      <c r="AFM34" s="30"/>
      <c r="AFN34" s="30"/>
      <c r="AFO34" s="30"/>
      <c r="AFP34" s="30"/>
      <c r="AFQ34" s="30"/>
      <c r="AFR34" s="30"/>
      <c r="AFS34" s="30"/>
      <c r="AFT34" s="30"/>
      <c r="AFU34" s="30"/>
      <c r="AFV34" s="30"/>
      <c r="AFW34" s="30"/>
      <c r="AFX34" s="30"/>
      <c r="AFY34" s="30"/>
      <c r="AFZ34" s="30"/>
      <c r="AGA34" s="30"/>
      <c r="AGB34" s="30"/>
      <c r="AGC34" s="30"/>
      <c r="AGD34" s="30"/>
      <c r="AGE34" s="30"/>
      <c r="AGF34" s="30"/>
      <c r="AGG34" s="30"/>
      <c r="AGH34" s="30"/>
      <c r="AGI34" s="30"/>
      <c r="AGJ34" s="30"/>
      <c r="AGK34" s="30"/>
      <c r="AGL34" s="30"/>
      <c r="AGM34" s="30"/>
      <c r="AGN34" s="30"/>
      <c r="AGO34" s="30"/>
      <c r="AGP34" s="30"/>
      <c r="AGQ34" s="30"/>
      <c r="AGR34" s="30"/>
      <c r="AGS34" s="30"/>
      <c r="AGT34" s="30"/>
      <c r="AGU34" s="30"/>
      <c r="AGV34" s="30"/>
      <c r="AGW34" s="30"/>
      <c r="AGX34" s="30"/>
      <c r="AGY34" s="30"/>
      <c r="AGZ34" s="30"/>
      <c r="AHA34" s="30"/>
      <c r="AHB34" s="30"/>
      <c r="AHC34" s="30"/>
      <c r="AHD34" s="30"/>
      <c r="AHE34" s="30"/>
      <c r="AHF34" s="30"/>
      <c r="AHG34" s="30"/>
      <c r="AHH34" s="30"/>
      <c r="AHI34" s="30"/>
      <c r="AHJ34" s="30"/>
      <c r="AHK34" s="30"/>
      <c r="AHL34" s="30"/>
      <c r="AHM34" s="30"/>
      <c r="AHN34" s="30"/>
      <c r="AHO34" s="30"/>
      <c r="AHP34" s="30"/>
      <c r="AHQ34" s="30"/>
      <c r="AHR34" s="30"/>
      <c r="AHS34" s="30"/>
      <c r="AHT34" s="30"/>
      <c r="AHU34" s="30"/>
      <c r="AHV34" s="30"/>
      <c r="AHW34" s="30"/>
      <c r="AHX34" s="30"/>
      <c r="AHY34" s="30"/>
      <c r="AHZ34" s="30"/>
      <c r="AIA34" s="30"/>
      <c r="AIB34" s="30"/>
      <c r="AIC34" s="30"/>
      <c r="AID34" s="30"/>
      <c r="AIE34" s="30"/>
      <c r="AIF34" s="30"/>
      <c r="AIG34" s="30"/>
      <c r="AIH34" s="30"/>
      <c r="AII34" s="30"/>
      <c r="AIJ34" s="30"/>
      <c r="AIK34" s="30"/>
      <c r="AIL34" s="30"/>
      <c r="AIM34" s="30"/>
      <c r="AIN34" s="30"/>
      <c r="AIO34" s="30"/>
      <c r="AIP34" s="30"/>
      <c r="AIQ34" s="30"/>
      <c r="AIR34" s="30"/>
      <c r="AIS34" s="30"/>
      <c r="AIT34" s="30"/>
      <c r="AIU34" s="30"/>
      <c r="AIV34" s="30"/>
      <c r="AIW34" s="30"/>
      <c r="AIX34" s="30"/>
      <c r="AIY34" s="30"/>
      <c r="AIZ34" s="30"/>
      <c r="AJA34" s="30"/>
      <c r="AJB34" s="30"/>
      <c r="AJC34" s="30"/>
      <c r="AJD34" s="30"/>
      <c r="AJE34" s="30"/>
      <c r="AJF34" s="30"/>
      <c r="AJG34" s="30"/>
      <c r="AJH34" s="30"/>
      <c r="AJI34" s="30"/>
      <c r="AJJ34" s="30"/>
      <c r="AJK34" s="30"/>
      <c r="AJL34" s="30"/>
      <c r="AJM34" s="30"/>
      <c r="AJN34" s="30"/>
      <c r="AJO34" s="30"/>
      <c r="AJP34" s="30"/>
      <c r="AJQ34" s="30"/>
      <c r="AJR34" s="30"/>
      <c r="AJS34" s="30"/>
      <c r="AJT34" s="30"/>
      <c r="AJU34" s="30"/>
      <c r="AJV34" s="30"/>
      <c r="AJW34" s="30"/>
      <c r="AJX34" s="30"/>
      <c r="AJY34" s="30"/>
      <c r="AJZ34" s="30"/>
      <c r="AKA34" s="30"/>
      <c r="AKB34" s="30"/>
      <c r="AKC34" s="30"/>
      <c r="AKD34" s="30"/>
      <c r="AKE34" s="30"/>
      <c r="AKF34" s="30"/>
      <c r="AKG34" s="30"/>
      <c r="AKH34" s="30"/>
      <c r="AKI34" s="30"/>
      <c r="AKJ34" s="30"/>
      <c r="AKK34" s="30"/>
      <c r="AKL34" s="30"/>
      <c r="AKM34" s="30"/>
      <c r="AKN34" s="30"/>
      <c r="AKO34" s="30"/>
      <c r="AKP34" s="30"/>
      <c r="AKQ34" s="30"/>
      <c r="AKR34" s="30"/>
      <c r="AKS34" s="30"/>
      <c r="AKT34" s="30"/>
      <c r="AKU34" s="30"/>
      <c r="AKV34" s="30"/>
      <c r="AKW34" s="30"/>
      <c r="AKX34" s="30"/>
      <c r="AKY34" s="30"/>
      <c r="AKZ34" s="30"/>
      <c r="ALA34" s="30"/>
      <c r="ALB34" s="30"/>
      <c r="ALC34" s="30"/>
      <c r="ALD34" s="30"/>
      <c r="ALE34" s="30"/>
      <c r="ALF34" s="30"/>
      <c r="ALG34" s="30"/>
      <c r="ALH34" s="30"/>
      <c r="ALI34" s="30"/>
      <c r="ALJ34" s="30"/>
      <c r="ALK34" s="30"/>
      <c r="ALL34" s="30"/>
      <c r="ALM34" s="30"/>
      <c r="ALN34" s="30"/>
      <c r="ALO34" s="30"/>
      <c r="ALP34" s="30"/>
      <c r="ALQ34" s="30"/>
      <c r="ALR34" s="30"/>
      <c r="ALS34" s="30"/>
      <c r="ALT34" s="30"/>
      <c r="ALU34" s="30"/>
      <c r="ALV34" s="30"/>
      <c r="ALW34" s="30"/>
      <c r="ALX34" s="30"/>
      <c r="ALY34" s="30"/>
      <c r="ALZ34" s="30"/>
      <c r="AMA34" s="30"/>
      <c r="AMB34" s="30"/>
      <c r="AMC34" s="30"/>
      <c r="AMD34" s="30"/>
      <c r="AME34" s="30"/>
      <c r="AMF34" s="30"/>
      <c r="AMG34" s="30"/>
      <c r="AMH34" s="30"/>
      <c r="AMI34" s="30"/>
    </row>
    <row r="35" customFormat="false" ht="17" hidden="false" customHeight="true" outlineLevel="0" collapsed="false">
      <c r="A35" s="24" t="s">
        <v>40</v>
      </c>
      <c r="B35" s="24" t="s">
        <v>41</v>
      </c>
      <c r="C35" s="25" t="n">
        <v>0.5</v>
      </c>
      <c r="D35" s="25" t="s">
        <v>23</v>
      </c>
      <c r="E35" s="42" t="n">
        <v>5.8</v>
      </c>
      <c r="F35" s="28"/>
      <c r="G35" s="29" t="n">
        <f aca="false">E35*F35</f>
        <v>0</v>
      </c>
      <c r="H35" s="30"/>
      <c r="I35" s="31"/>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30"/>
      <c r="LJ35" s="30"/>
      <c r="LK35" s="30"/>
      <c r="LL35" s="30"/>
      <c r="LM35" s="30"/>
      <c r="LN35" s="30"/>
      <c r="LO35" s="30"/>
      <c r="LP35" s="30"/>
      <c r="LQ35" s="30"/>
      <c r="LR35" s="30"/>
      <c r="LS35" s="30"/>
      <c r="LT35" s="30"/>
      <c r="LU35" s="30"/>
      <c r="LV35" s="30"/>
      <c r="LW35" s="30"/>
      <c r="LX35" s="30"/>
      <c r="LY35" s="30"/>
      <c r="LZ35" s="30"/>
      <c r="MA35" s="30"/>
      <c r="MB35" s="30"/>
      <c r="MC35" s="30"/>
      <c r="MD35" s="30"/>
      <c r="ME35" s="30"/>
      <c r="MF35" s="30"/>
      <c r="MG35" s="30"/>
      <c r="MH35" s="30"/>
      <c r="MI35" s="30"/>
      <c r="MJ35" s="30"/>
      <c r="MK35" s="30"/>
      <c r="ML35" s="30"/>
      <c r="MM35" s="30"/>
      <c r="MN35" s="30"/>
      <c r="MO35" s="30"/>
      <c r="MP35" s="30"/>
      <c r="MQ35" s="30"/>
      <c r="MR35" s="30"/>
      <c r="MS35" s="30"/>
      <c r="MT35" s="30"/>
      <c r="MU35" s="30"/>
      <c r="MV35" s="30"/>
      <c r="MW35" s="30"/>
      <c r="MX35" s="30"/>
      <c r="MY35" s="30"/>
      <c r="MZ35" s="30"/>
      <c r="NA35" s="30"/>
      <c r="NB35" s="30"/>
      <c r="NC35" s="30"/>
      <c r="ND35" s="30"/>
      <c r="NE35" s="30"/>
      <c r="NF35" s="30"/>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c r="PO35" s="30"/>
      <c r="PP35" s="30"/>
      <c r="PQ35" s="30"/>
      <c r="PR35" s="30"/>
      <c r="PS35" s="30"/>
      <c r="PT35" s="30"/>
      <c r="PU35" s="30"/>
      <c r="PV35" s="30"/>
      <c r="PW35" s="30"/>
      <c r="PX35" s="30"/>
      <c r="PY35" s="30"/>
      <c r="PZ35" s="30"/>
      <c r="QA35" s="30"/>
      <c r="QB35" s="30"/>
      <c r="QC35" s="30"/>
      <c r="QD35" s="30"/>
      <c r="QE35" s="30"/>
      <c r="QF35" s="30"/>
      <c r="QG35" s="30"/>
      <c r="QH35" s="30"/>
      <c r="QI35" s="30"/>
      <c r="QJ35" s="30"/>
      <c r="QK35" s="30"/>
      <c r="QL35" s="30"/>
      <c r="QM35" s="30"/>
      <c r="QN35" s="30"/>
      <c r="QO35" s="30"/>
      <c r="QP35" s="30"/>
      <c r="QQ35" s="30"/>
      <c r="QR35" s="30"/>
      <c r="QS35" s="30"/>
      <c r="QT35" s="30"/>
      <c r="QU35" s="30"/>
      <c r="QV35" s="30"/>
      <c r="QW35" s="30"/>
      <c r="QX35" s="30"/>
      <c r="QY35" s="30"/>
      <c r="QZ35" s="30"/>
      <c r="RA35" s="30"/>
      <c r="RB35" s="30"/>
      <c r="RC35" s="30"/>
      <c r="RD35" s="30"/>
      <c r="RE35" s="30"/>
      <c r="RF35" s="30"/>
      <c r="RG35" s="30"/>
      <c r="RH35" s="30"/>
      <c r="RI35" s="30"/>
      <c r="RJ35" s="30"/>
      <c r="RK35" s="30"/>
      <c r="RL35" s="30"/>
      <c r="RM35" s="30"/>
      <c r="RN35" s="30"/>
      <c r="RO35" s="30"/>
      <c r="RP35" s="30"/>
      <c r="RQ35" s="30"/>
      <c r="RR35" s="30"/>
      <c r="RS35" s="30"/>
      <c r="RT35" s="30"/>
      <c r="RU35" s="30"/>
      <c r="RV35" s="30"/>
      <c r="RW35" s="30"/>
      <c r="RX35" s="30"/>
      <c r="RY35" s="30"/>
      <c r="RZ35" s="30"/>
      <c r="SA35" s="30"/>
      <c r="SB35" s="30"/>
      <c r="SC35" s="30"/>
      <c r="SD35" s="30"/>
      <c r="SE35" s="30"/>
      <c r="SF35" s="30"/>
      <c r="SG35" s="30"/>
      <c r="SH35" s="30"/>
      <c r="SI35" s="30"/>
      <c r="SJ35" s="30"/>
      <c r="SK35" s="30"/>
      <c r="SL35" s="30"/>
      <c r="SM35" s="30"/>
      <c r="SN35" s="30"/>
      <c r="SO35" s="30"/>
      <c r="SP35" s="30"/>
      <c r="SQ35" s="30"/>
      <c r="SR35" s="30"/>
      <c r="SS35" s="30"/>
      <c r="ST35" s="30"/>
      <c r="SU35" s="30"/>
      <c r="SV35" s="30"/>
      <c r="SW35" s="30"/>
      <c r="SX35" s="30"/>
      <c r="SY35" s="30"/>
      <c r="SZ35" s="30"/>
      <c r="TA35" s="30"/>
      <c r="TB35" s="30"/>
      <c r="TC35" s="30"/>
      <c r="TD35" s="30"/>
      <c r="TE35" s="30"/>
      <c r="TF35" s="30"/>
      <c r="TG35" s="30"/>
      <c r="TH35" s="30"/>
      <c r="TI35" s="30"/>
      <c r="TJ35" s="30"/>
      <c r="TK35" s="30"/>
      <c r="TL35" s="30"/>
      <c r="TM35" s="30"/>
      <c r="TN35" s="30"/>
      <c r="TO35" s="30"/>
      <c r="TP35" s="30"/>
      <c r="TQ35" s="30"/>
      <c r="TR35" s="30"/>
      <c r="TS35" s="30"/>
      <c r="TT35" s="30"/>
      <c r="TU35" s="30"/>
      <c r="TV35" s="30"/>
      <c r="TW35" s="30"/>
      <c r="TX35" s="30"/>
      <c r="TY35" s="30"/>
      <c r="TZ35" s="30"/>
      <c r="UA35" s="30"/>
      <c r="UB35" s="30"/>
      <c r="UC35" s="30"/>
      <c r="UD35" s="30"/>
      <c r="UE35" s="30"/>
      <c r="UF35" s="30"/>
      <c r="UG35" s="30"/>
      <c r="UH35" s="30"/>
      <c r="UI35" s="30"/>
      <c r="UJ35" s="30"/>
      <c r="UK35" s="30"/>
      <c r="UL35" s="30"/>
      <c r="UM35" s="30"/>
      <c r="UN35" s="30"/>
      <c r="UO35" s="30"/>
      <c r="UP35" s="30"/>
      <c r="UQ35" s="30"/>
      <c r="UR35" s="30"/>
      <c r="US35" s="30"/>
      <c r="UT35" s="30"/>
      <c r="UU35" s="30"/>
      <c r="UV35" s="30"/>
      <c r="UW35" s="30"/>
      <c r="UX35" s="30"/>
      <c r="UY35" s="30"/>
      <c r="UZ35" s="30"/>
      <c r="VA35" s="30"/>
      <c r="VB35" s="30"/>
      <c r="VC35" s="30"/>
      <c r="VD35" s="30"/>
      <c r="VE35" s="30"/>
      <c r="VF35" s="30"/>
      <c r="VG35" s="30"/>
      <c r="VH35" s="30"/>
      <c r="VI35" s="30"/>
      <c r="VJ35" s="30"/>
      <c r="VK35" s="30"/>
      <c r="VL35" s="30"/>
      <c r="VM35" s="30"/>
      <c r="VN35" s="30"/>
      <c r="VO35" s="30"/>
      <c r="VP35" s="30"/>
      <c r="VQ35" s="30"/>
      <c r="VR35" s="30"/>
      <c r="VS35" s="30"/>
      <c r="VT35" s="30"/>
      <c r="VU35" s="30"/>
      <c r="VV35" s="30"/>
      <c r="VW35" s="30"/>
      <c r="VX35" s="30"/>
      <c r="VY35" s="30"/>
      <c r="VZ35" s="30"/>
      <c r="WA35" s="30"/>
      <c r="WB35" s="30"/>
      <c r="WC35" s="30"/>
      <c r="WD35" s="30"/>
      <c r="WE35" s="30"/>
      <c r="WF35" s="30"/>
      <c r="WG35" s="30"/>
      <c r="WH35" s="30"/>
      <c r="WI35" s="30"/>
      <c r="WJ35" s="30"/>
      <c r="WK35" s="30"/>
      <c r="WL35" s="30"/>
      <c r="WM35" s="30"/>
      <c r="WN35" s="30"/>
      <c r="WO35" s="30"/>
      <c r="WP35" s="30"/>
      <c r="WQ35" s="30"/>
      <c r="WR35" s="30"/>
      <c r="WS35" s="30"/>
      <c r="WT35" s="30"/>
      <c r="WU35" s="30"/>
      <c r="WV35" s="30"/>
      <c r="WW35" s="30"/>
      <c r="WX35" s="30"/>
      <c r="WY35" s="30"/>
      <c r="WZ35" s="30"/>
      <c r="XA35" s="30"/>
      <c r="XB35" s="30"/>
      <c r="XC35" s="30"/>
      <c r="XD35" s="30"/>
      <c r="XE35" s="30"/>
      <c r="XF35" s="30"/>
      <c r="XG35" s="30"/>
      <c r="XH35" s="30"/>
      <c r="XI35" s="30"/>
      <c r="XJ35" s="30"/>
      <c r="XK35" s="30"/>
      <c r="XL35" s="30"/>
      <c r="XM35" s="30"/>
      <c r="XN35" s="30"/>
      <c r="XO35" s="30"/>
      <c r="XP35" s="30"/>
      <c r="XQ35" s="30"/>
      <c r="XR35" s="30"/>
      <c r="XS35" s="30"/>
      <c r="XT35" s="30"/>
      <c r="XU35" s="30"/>
      <c r="XV35" s="30"/>
      <c r="XW35" s="30"/>
      <c r="XX35" s="30"/>
      <c r="XY35" s="30"/>
      <c r="XZ35" s="30"/>
      <c r="YA35" s="30"/>
      <c r="YB35" s="30"/>
      <c r="YC35" s="30"/>
      <c r="YD35" s="30"/>
      <c r="YE35" s="30"/>
      <c r="YF35" s="30"/>
      <c r="YG35" s="30"/>
      <c r="YH35" s="30"/>
      <c r="YI35" s="30"/>
      <c r="YJ35" s="30"/>
      <c r="YK35" s="30"/>
      <c r="YL35" s="30"/>
      <c r="YM35" s="30"/>
      <c r="YN35" s="30"/>
      <c r="YO35" s="30"/>
      <c r="YP35" s="30"/>
      <c r="YQ35" s="30"/>
      <c r="YR35" s="30"/>
      <c r="YS35" s="30"/>
      <c r="YT35" s="30"/>
      <c r="YU35" s="30"/>
      <c r="YV35" s="30"/>
      <c r="YW35" s="30"/>
      <c r="YX35" s="30"/>
      <c r="YY35" s="30"/>
      <c r="YZ35" s="30"/>
      <c r="ZA35" s="30"/>
      <c r="ZB35" s="30"/>
      <c r="ZC35" s="30"/>
      <c r="ZD35" s="30"/>
      <c r="ZE35" s="30"/>
      <c r="ZF35" s="30"/>
      <c r="ZG35" s="30"/>
      <c r="ZH35" s="30"/>
      <c r="ZI35" s="30"/>
      <c r="ZJ35" s="30"/>
      <c r="ZK35" s="30"/>
      <c r="ZL35" s="30"/>
      <c r="ZM35" s="30"/>
      <c r="ZN35" s="30"/>
      <c r="ZO35" s="30"/>
      <c r="ZP35" s="30"/>
      <c r="ZQ35" s="30"/>
      <c r="ZR35" s="30"/>
      <c r="ZS35" s="30"/>
      <c r="ZT35" s="30"/>
      <c r="ZU35" s="30"/>
      <c r="ZV35" s="30"/>
      <c r="ZW35" s="30"/>
      <c r="ZX35" s="30"/>
      <c r="ZY35" s="30"/>
      <c r="ZZ35" s="30"/>
      <c r="AAA35" s="30"/>
      <c r="AAB35" s="30"/>
      <c r="AAC35" s="30"/>
      <c r="AAD35" s="30"/>
      <c r="AAE35" s="30"/>
      <c r="AAF35" s="30"/>
      <c r="AAG35" s="30"/>
      <c r="AAH35" s="30"/>
      <c r="AAI35" s="30"/>
      <c r="AAJ35" s="30"/>
      <c r="AAK35" s="30"/>
      <c r="AAL35" s="30"/>
      <c r="AAM35" s="30"/>
      <c r="AAN35" s="30"/>
      <c r="AAO35" s="30"/>
      <c r="AAP35" s="30"/>
      <c r="AAQ35" s="30"/>
      <c r="AAR35" s="30"/>
      <c r="AAS35" s="30"/>
      <c r="AAT35" s="30"/>
      <c r="AAU35" s="30"/>
      <c r="AAV35" s="30"/>
      <c r="AAW35" s="30"/>
      <c r="AAX35" s="30"/>
      <c r="AAY35" s="30"/>
      <c r="AAZ35" s="30"/>
      <c r="ABA35" s="30"/>
      <c r="ABB35" s="30"/>
      <c r="ABC35" s="30"/>
      <c r="ABD35" s="30"/>
      <c r="ABE35" s="30"/>
      <c r="ABF35" s="30"/>
      <c r="ABG35" s="30"/>
      <c r="ABH35" s="30"/>
      <c r="ABI35" s="30"/>
      <c r="ABJ35" s="30"/>
      <c r="ABK35" s="30"/>
      <c r="ABL35" s="30"/>
      <c r="ABM35" s="30"/>
      <c r="ABN35" s="30"/>
      <c r="ABO35" s="30"/>
      <c r="ABP35" s="30"/>
      <c r="ABQ35" s="30"/>
      <c r="ABR35" s="30"/>
      <c r="ABS35" s="30"/>
      <c r="ABT35" s="30"/>
      <c r="ABU35" s="30"/>
      <c r="ABV35" s="30"/>
      <c r="ABW35" s="30"/>
      <c r="ABX35" s="30"/>
      <c r="ABY35" s="30"/>
      <c r="ABZ35" s="30"/>
      <c r="ACA35" s="30"/>
      <c r="ACB35" s="30"/>
      <c r="ACC35" s="30"/>
      <c r="ACD35" s="30"/>
      <c r="ACE35" s="30"/>
      <c r="ACF35" s="30"/>
      <c r="ACG35" s="30"/>
      <c r="ACH35" s="30"/>
      <c r="ACI35" s="30"/>
      <c r="ACJ35" s="30"/>
      <c r="ACK35" s="30"/>
      <c r="ACL35" s="30"/>
      <c r="ACM35" s="30"/>
      <c r="ACN35" s="30"/>
      <c r="ACO35" s="30"/>
      <c r="ACP35" s="30"/>
      <c r="ACQ35" s="30"/>
      <c r="ACR35" s="30"/>
      <c r="ACS35" s="30"/>
      <c r="ACT35" s="30"/>
      <c r="ACU35" s="30"/>
      <c r="ACV35" s="30"/>
      <c r="ACW35" s="30"/>
      <c r="ACX35" s="30"/>
      <c r="ACY35" s="30"/>
      <c r="ACZ35" s="30"/>
      <c r="ADA35" s="30"/>
      <c r="ADB35" s="30"/>
      <c r="ADC35" s="30"/>
      <c r="ADD35" s="30"/>
      <c r="ADE35" s="30"/>
      <c r="ADF35" s="30"/>
      <c r="ADG35" s="30"/>
      <c r="ADH35" s="30"/>
      <c r="ADI35" s="30"/>
      <c r="ADJ35" s="30"/>
      <c r="ADK35" s="30"/>
      <c r="ADL35" s="30"/>
      <c r="ADM35" s="30"/>
      <c r="ADN35" s="30"/>
      <c r="ADO35" s="30"/>
      <c r="ADP35" s="30"/>
      <c r="ADQ35" s="30"/>
      <c r="ADR35" s="30"/>
      <c r="ADS35" s="30"/>
      <c r="ADT35" s="30"/>
      <c r="ADU35" s="30"/>
      <c r="ADV35" s="30"/>
      <c r="ADW35" s="30"/>
      <c r="ADX35" s="30"/>
      <c r="ADY35" s="30"/>
      <c r="ADZ35" s="30"/>
      <c r="AEA35" s="30"/>
      <c r="AEB35" s="30"/>
      <c r="AEC35" s="30"/>
      <c r="AED35" s="30"/>
      <c r="AEE35" s="30"/>
      <c r="AEF35" s="30"/>
      <c r="AEG35" s="30"/>
      <c r="AEH35" s="30"/>
      <c r="AEI35" s="30"/>
      <c r="AEJ35" s="30"/>
      <c r="AEK35" s="30"/>
      <c r="AEL35" s="30"/>
      <c r="AEM35" s="30"/>
      <c r="AEN35" s="30"/>
      <c r="AEO35" s="30"/>
      <c r="AEP35" s="30"/>
      <c r="AEQ35" s="30"/>
      <c r="AER35" s="30"/>
      <c r="AES35" s="30"/>
      <c r="AET35" s="30"/>
      <c r="AEU35" s="30"/>
      <c r="AEV35" s="30"/>
      <c r="AEW35" s="30"/>
      <c r="AEX35" s="30"/>
      <c r="AEY35" s="30"/>
      <c r="AEZ35" s="30"/>
      <c r="AFA35" s="30"/>
      <c r="AFB35" s="30"/>
      <c r="AFC35" s="30"/>
      <c r="AFD35" s="30"/>
      <c r="AFE35" s="30"/>
      <c r="AFF35" s="30"/>
      <c r="AFG35" s="30"/>
      <c r="AFH35" s="30"/>
      <c r="AFI35" s="30"/>
      <c r="AFJ35" s="30"/>
      <c r="AFK35" s="30"/>
      <c r="AFL35" s="30"/>
      <c r="AFM35" s="30"/>
      <c r="AFN35" s="30"/>
      <c r="AFO35" s="30"/>
      <c r="AFP35" s="30"/>
      <c r="AFQ35" s="30"/>
      <c r="AFR35" s="30"/>
      <c r="AFS35" s="30"/>
      <c r="AFT35" s="30"/>
      <c r="AFU35" s="30"/>
      <c r="AFV35" s="30"/>
      <c r="AFW35" s="30"/>
      <c r="AFX35" s="30"/>
      <c r="AFY35" s="30"/>
      <c r="AFZ35" s="30"/>
      <c r="AGA35" s="30"/>
      <c r="AGB35" s="30"/>
      <c r="AGC35" s="30"/>
      <c r="AGD35" s="30"/>
      <c r="AGE35" s="30"/>
      <c r="AGF35" s="30"/>
      <c r="AGG35" s="30"/>
      <c r="AGH35" s="30"/>
      <c r="AGI35" s="30"/>
      <c r="AGJ35" s="30"/>
      <c r="AGK35" s="30"/>
      <c r="AGL35" s="30"/>
      <c r="AGM35" s="30"/>
      <c r="AGN35" s="30"/>
      <c r="AGO35" s="30"/>
      <c r="AGP35" s="30"/>
      <c r="AGQ35" s="30"/>
      <c r="AGR35" s="30"/>
      <c r="AGS35" s="30"/>
      <c r="AGT35" s="30"/>
      <c r="AGU35" s="30"/>
      <c r="AGV35" s="30"/>
      <c r="AGW35" s="30"/>
      <c r="AGX35" s="30"/>
      <c r="AGY35" s="30"/>
      <c r="AGZ35" s="30"/>
      <c r="AHA35" s="30"/>
      <c r="AHB35" s="30"/>
      <c r="AHC35" s="30"/>
      <c r="AHD35" s="30"/>
      <c r="AHE35" s="30"/>
      <c r="AHF35" s="30"/>
      <c r="AHG35" s="30"/>
      <c r="AHH35" s="30"/>
      <c r="AHI35" s="30"/>
      <c r="AHJ35" s="30"/>
      <c r="AHK35" s="30"/>
      <c r="AHL35" s="30"/>
      <c r="AHM35" s="30"/>
      <c r="AHN35" s="30"/>
      <c r="AHO35" s="30"/>
      <c r="AHP35" s="30"/>
      <c r="AHQ35" s="30"/>
      <c r="AHR35" s="30"/>
      <c r="AHS35" s="30"/>
      <c r="AHT35" s="30"/>
      <c r="AHU35" s="30"/>
      <c r="AHV35" s="30"/>
      <c r="AHW35" s="30"/>
      <c r="AHX35" s="30"/>
      <c r="AHY35" s="30"/>
      <c r="AHZ35" s="30"/>
      <c r="AIA35" s="30"/>
      <c r="AIB35" s="30"/>
      <c r="AIC35" s="30"/>
      <c r="AID35" s="30"/>
      <c r="AIE35" s="30"/>
      <c r="AIF35" s="30"/>
      <c r="AIG35" s="30"/>
      <c r="AIH35" s="30"/>
      <c r="AII35" s="30"/>
      <c r="AIJ35" s="30"/>
      <c r="AIK35" s="30"/>
      <c r="AIL35" s="30"/>
      <c r="AIM35" s="30"/>
      <c r="AIN35" s="30"/>
      <c r="AIO35" s="30"/>
      <c r="AIP35" s="30"/>
      <c r="AIQ35" s="30"/>
      <c r="AIR35" s="30"/>
      <c r="AIS35" s="30"/>
      <c r="AIT35" s="30"/>
      <c r="AIU35" s="30"/>
      <c r="AIV35" s="30"/>
      <c r="AIW35" s="30"/>
      <c r="AIX35" s="30"/>
      <c r="AIY35" s="30"/>
      <c r="AIZ35" s="30"/>
      <c r="AJA35" s="30"/>
      <c r="AJB35" s="30"/>
      <c r="AJC35" s="30"/>
      <c r="AJD35" s="30"/>
      <c r="AJE35" s="30"/>
      <c r="AJF35" s="30"/>
      <c r="AJG35" s="30"/>
      <c r="AJH35" s="30"/>
      <c r="AJI35" s="30"/>
      <c r="AJJ35" s="30"/>
      <c r="AJK35" s="30"/>
      <c r="AJL35" s="30"/>
      <c r="AJM35" s="30"/>
      <c r="AJN35" s="30"/>
      <c r="AJO35" s="30"/>
      <c r="AJP35" s="30"/>
      <c r="AJQ35" s="30"/>
      <c r="AJR35" s="30"/>
      <c r="AJS35" s="30"/>
      <c r="AJT35" s="30"/>
      <c r="AJU35" s="30"/>
      <c r="AJV35" s="30"/>
      <c r="AJW35" s="30"/>
      <c r="AJX35" s="30"/>
      <c r="AJY35" s="30"/>
      <c r="AJZ35" s="30"/>
      <c r="AKA35" s="30"/>
      <c r="AKB35" s="30"/>
      <c r="AKC35" s="30"/>
      <c r="AKD35" s="30"/>
      <c r="AKE35" s="30"/>
      <c r="AKF35" s="30"/>
      <c r="AKG35" s="30"/>
      <c r="AKH35" s="30"/>
      <c r="AKI35" s="30"/>
      <c r="AKJ35" s="30"/>
      <c r="AKK35" s="30"/>
      <c r="AKL35" s="30"/>
      <c r="AKM35" s="30"/>
      <c r="AKN35" s="30"/>
      <c r="AKO35" s="30"/>
      <c r="AKP35" s="30"/>
      <c r="AKQ35" s="30"/>
      <c r="AKR35" s="30"/>
      <c r="AKS35" s="30"/>
      <c r="AKT35" s="30"/>
      <c r="AKU35" s="30"/>
      <c r="AKV35" s="30"/>
      <c r="AKW35" s="30"/>
      <c r="AKX35" s="30"/>
      <c r="AKY35" s="30"/>
      <c r="AKZ35" s="30"/>
      <c r="ALA35" s="30"/>
      <c r="ALB35" s="30"/>
      <c r="ALC35" s="30"/>
      <c r="ALD35" s="30"/>
      <c r="ALE35" s="30"/>
      <c r="ALF35" s="30"/>
      <c r="ALG35" s="30"/>
      <c r="ALH35" s="30"/>
      <c r="ALI35" s="30"/>
      <c r="ALJ35" s="30"/>
      <c r="ALK35" s="30"/>
      <c r="ALL35" s="30"/>
      <c r="ALM35" s="30"/>
      <c r="ALN35" s="30"/>
      <c r="ALO35" s="30"/>
      <c r="ALP35" s="30"/>
      <c r="ALQ35" s="30"/>
      <c r="ALR35" s="30"/>
      <c r="ALS35" s="30"/>
      <c r="ALT35" s="30"/>
      <c r="ALU35" s="30"/>
      <c r="ALV35" s="30"/>
      <c r="ALW35" s="30"/>
      <c r="ALX35" s="30"/>
      <c r="ALY35" s="30"/>
      <c r="ALZ35" s="30"/>
      <c r="AMA35" s="30"/>
      <c r="AMB35" s="30"/>
      <c r="AMC35" s="30"/>
      <c r="AMD35" s="30"/>
      <c r="AME35" s="30"/>
      <c r="AMF35" s="30"/>
      <c r="AMG35" s="30"/>
      <c r="AMH35" s="30"/>
      <c r="AMI35" s="30"/>
    </row>
    <row r="36" customFormat="false" ht="17" hidden="false" customHeight="true" outlineLevel="0" collapsed="false">
      <c r="A36" s="24"/>
      <c r="B36" s="24"/>
      <c r="C36" s="25" t="n">
        <v>3</v>
      </c>
      <c r="D36" s="25"/>
      <c r="E36" s="42" t="n">
        <v>19.5</v>
      </c>
      <c r="F36" s="28"/>
      <c r="G36" s="29" t="n">
        <f aca="false">E36*F36</f>
        <v>0</v>
      </c>
      <c r="H36" s="30"/>
      <c r="I36" s="31"/>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c r="PV36" s="30"/>
      <c r="PW36" s="30"/>
      <c r="PX36" s="30"/>
      <c r="PY36" s="30"/>
      <c r="PZ36" s="30"/>
      <c r="QA36" s="30"/>
      <c r="QB36" s="30"/>
      <c r="QC36" s="30"/>
      <c r="QD36" s="30"/>
      <c r="QE36" s="30"/>
      <c r="QF36" s="30"/>
      <c r="QG36" s="30"/>
      <c r="QH36" s="30"/>
      <c r="QI36" s="30"/>
      <c r="QJ36" s="30"/>
      <c r="QK36" s="30"/>
      <c r="QL36" s="30"/>
      <c r="QM36" s="30"/>
      <c r="QN36" s="30"/>
      <c r="QO36" s="30"/>
      <c r="QP36" s="30"/>
      <c r="QQ36" s="30"/>
      <c r="QR36" s="30"/>
      <c r="QS36" s="30"/>
      <c r="QT36" s="30"/>
      <c r="QU36" s="30"/>
      <c r="QV36" s="30"/>
      <c r="QW36" s="30"/>
      <c r="QX36" s="30"/>
      <c r="QY36" s="30"/>
      <c r="QZ36" s="30"/>
      <c r="RA36" s="30"/>
      <c r="RB36" s="30"/>
      <c r="RC36" s="30"/>
      <c r="RD36" s="30"/>
      <c r="RE36" s="30"/>
      <c r="RF36" s="30"/>
      <c r="RG36" s="30"/>
      <c r="RH36" s="30"/>
      <c r="RI36" s="30"/>
      <c r="RJ36" s="30"/>
      <c r="RK36" s="30"/>
      <c r="RL36" s="30"/>
      <c r="RM36" s="30"/>
      <c r="RN36" s="30"/>
      <c r="RO36" s="30"/>
      <c r="RP36" s="30"/>
      <c r="RQ36" s="30"/>
      <c r="RR36" s="30"/>
      <c r="RS36" s="30"/>
      <c r="RT36" s="30"/>
      <c r="RU36" s="30"/>
      <c r="RV36" s="30"/>
      <c r="RW36" s="30"/>
      <c r="RX36" s="30"/>
      <c r="RY36" s="30"/>
      <c r="RZ36" s="30"/>
      <c r="SA36" s="30"/>
      <c r="SB36" s="30"/>
      <c r="SC36" s="30"/>
      <c r="SD36" s="30"/>
      <c r="SE36" s="30"/>
      <c r="SF36" s="30"/>
      <c r="SG36" s="30"/>
      <c r="SH36" s="30"/>
      <c r="SI36" s="30"/>
      <c r="SJ36" s="30"/>
      <c r="SK36" s="30"/>
      <c r="SL36" s="30"/>
      <c r="SM36" s="30"/>
      <c r="SN36" s="30"/>
      <c r="SO36" s="30"/>
      <c r="SP36" s="30"/>
      <c r="SQ36" s="30"/>
      <c r="SR36" s="30"/>
      <c r="SS36" s="30"/>
      <c r="ST36" s="30"/>
      <c r="SU36" s="30"/>
      <c r="SV36" s="30"/>
      <c r="SW36" s="30"/>
      <c r="SX36" s="30"/>
      <c r="SY36" s="30"/>
      <c r="SZ36" s="30"/>
      <c r="TA36" s="30"/>
      <c r="TB36" s="30"/>
      <c r="TC36" s="30"/>
      <c r="TD36" s="30"/>
      <c r="TE36" s="30"/>
      <c r="TF36" s="30"/>
      <c r="TG36" s="30"/>
      <c r="TH36" s="30"/>
      <c r="TI36" s="30"/>
      <c r="TJ36" s="30"/>
      <c r="TK36" s="30"/>
      <c r="TL36" s="30"/>
      <c r="TM36" s="30"/>
      <c r="TN36" s="30"/>
      <c r="TO36" s="30"/>
      <c r="TP36" s="30"/>
      <c r="TQ36" s="30"/>
      <c r="TR36" s="30"/>
      <c r="TS36" s="30"/>
      <c r="TT36" s="30"/>
      <c r="TU36" s="30"/>
      <c r="TV36" s="30"/>
      <c r="TW36" s="30"/>
      <c r="TX36" s="30"/>
      <c r="TY36" s="30"/>
      <c r="TZ36" s="30"/>
      <c r="UA36" s="30"/>
      <c r="UB36" s="30"/>
      <c r="UC36" s="30"/>
      <c r="UD36" s="30"/>
      <c r="UE36" s="30"/>
      <c r="UF36" s="30"/>
      <c r="UG36" s="30"/>
      <c r="UH36" s="30"/>
      <c r="UI36" s="30"/>
      <c r="UJ36" s="30"/>
      <c r="UK36" s="30"/>
      <c r="UL36" s="30"/>
      <c r="UM36" s="30"/>
      <c r="UN36" s="30"/>
      <c r="UO36" s="30"/>
      <c r="UP36" s="30"/>
      <c r="UQ36" s="30"/>
      <c r="UR36" s="30"/>
      <c r="US36" s="30"/>
      <c r="UT36" s="30"/>
      <c r="UU36" s="30"/>
      <c r="UV36" s="30"/>
      <c r="UW36" s="30"/>
      <c r="UX36" s="30"/>
      <c r="UY36" s="30"/>
      <c r="UZ36" s="30"/>
      <c r="VA36" s="30"/>
      <c r="VB36" s="30"/>
      <c r="VC36" s="30"/>
      <c r="VD36" s="30"/>
      <c r="VE36" s="30"/>
      <c r="VF36" s="30"/>
      <c r="VG36" s="30"/>
      <c r="VH36" s="30"/>
      <c r="VI36" s="30"/>
      <c r="VJ36" s="30"/>
      <c r="VK36" s="30"/>
      <c r="VL36" s="30"/>
      <c r="VM36" s="30"/>
      <c r="VN36" s="30"/>
      <c r="VO36" s="30"/>
      <c r="VP36" s="30"/>
      <c r="VQ36" s="30"/>
      <c r="VR36" s="30"/>
      <c r="VS36" s="30"/>
      <c r="VT36" s="30"/>
      <c r="VU36" s="30"/>
      <c r="VV36" s="30"/>
      <c r="VW36" s="30"/>
      <c r="VX36" s="30"/>
      <c r="VY36" s="30"/>
      <c r="VZ36" s="30"/>
      <c r="WA36" s="30"/>
      <c r="WB36" s="30"/>
      <c r="WC36" s="30"/>
      <c r="WD36" s="30"/>
      <c r="WE36" s="30"/>
      <c r="WF36" s="30"/>
      <c r="WG36" s="30"/>
      <c r="WH36" s="30"/>
      <c r="WI36" s="30"/>
      <c r="WJ36" s="30"/>
      <c r="WK36" s="30"/>
      <c r="WL36" s="30"/>
      <c r="WM36" s="30"/>
      <c r="WN36" s="30"/>
      <c r="WO36" s="30"/>
      <c r="WP36" s="30"/>
      <c r="WQ36" s="30"/>
      <c r="WR36" s="30"/>
      <c r="WS36" s="30"/>
      <c r="WT36" s="30"/>
      <c r="WU36" s="30"/>
      <c r="WV36" s="30"/>
      <c r="WW36" s="30"/>
      <c r="WX36" s="30"/>
      <c r="WY36" s="30"/>
      <c r="WZ36" s="30"/>
      <c r="XA36" s="30"/>
      <c r="XB36" s="30"/>
      <c r="XC36" s="30"/>
      <c r="XD36" s="30"/>
      <c r="XE36" s="30"/>
      <c r="XF36" s="30"/>
      <c r="XG36" s="30"/>
      <c r="XH36" s="30"/>
      <c r="XI36" s="30"/>
      <c r="XJ36" s="30"/>
      <c r="XK36" s="30"/>
      <c r="XL36" s="30"/>
      <c r="XM36" s="30"/>
      <c r="XN36" s="30"/>
      <c r="XO36" s="30"/>
      <c r="XP36" s="30"/>
      <c r="XQ36" s="30"/>
      <c r="XR36" s="30"/>
      <c r="XS36" s="30"/>
      <c r="XT36" s="30"/>
      <c r="XU36" s="30"/>
      <c r="XV36" s="30"/>
      <c r="XW36" s="30"/>
      <c r="XX36" s="30"/>
      <c r="XY36" s="30"/>
      <c r="XZ36" s="30"/>
      <c r="YA36" s="30"/>
      <c r="YB36" s="30"/>
      <c r="YC36" s="30"/>
      <c r="YD36" s="30"/>
      <c r="YE36" s="30"/>
      <c r="YF36" s="30"/>
      <c r="YG36" s="30"/>
      <c r="YH36" s="30"/>
      <c r="YI36" s="30"/>
      <c r="YJ36" s="30"/>
      <c r="YK36" s="30"/>
      <c r="YL36" s="30"/>
      <c r="YM36" s="30"/>
      <c r="YN36" s="30"/>
      <c r="YO36" s="30"/>
      <c r="YP36" s="30"/>
      <c r="YQ36" s="30"/>
      <c r="YR36" s="30"/>
      <c r="YS36" s="30"/>
      <c r="YT36" s="30"/>
      <c r="YU36" s="30"/>
      <c r="YV36" s="30"/>
      <c r="YW36" s="30"/>
      <c r="YX36" s="30"/>
      <c r="YY36" s="30"/>
      <c r="YZ36" s="30"/>
      <c r="ZA36" s="30"/>
      <c r="ZB36" s="30"/>
      <c r="ZC36" s="30"/>
      <c r="ZD36" s="30"/>
      <c r="ZE36" s="30"/>
      <c r="ZF36" s="30"/>
      <c r="ZG36" s="30"/>
      <c r="ZH36" s="30"/>
      <c r="ZI36" s="30"/>
      <c r="ZJ36" s="30"/>
      <c r="ZK36" s="30"/>
      <c r="ZL36" s="30"/>
      <c r="ZM36" s="30"/>
      <c r="ZN36" s="30"/>
      <c r="ZO36" s="30"/>
      <c r="ZP36" s="30"/>
      <c r="ZQ36" s="30"/>
      <c r="ZR36" s="30"/>
      <c r="ZS36" s="30"/>
      <c r="ZT36" s="30"/>
      <c r="ZU36" s="30"/>
      <c r="ZV36" s="30"/>
      <c r="ZW36" s="30"/>
      <c r="ZX36" s="30"/>
      <c r="ZY36" s="30"/>
      <c r="ZZ36" s="30"/>
      <c r="AAA36" s="30"/>
      <c r="AAB36" s="30"/>
      <c r="AAC36" s="30"/>
      <c r="AAD36" s="30"/>
      <c r="AAE36" s="30"/>
      <c r="AAF36" s="30"/>
      <c r="AAG36" s="30"/>
      <c r="AAH36" s="30"/>
      <c r="AAI36" s="30"/>
      <c r="AAJ36" s="30"/>
      <c r="AAK36" s="30"/>
      <c r="AAL36" s="30"/>
      <c r="AAM36" s="30"/>
      <c r="AAN36" s="30"/>
      <c r="AAO36" s="30"/>
      <c r="AAP36" s="30"/>
      <c r="AAQ36" s="30"/>
      <c r="AAR36" s="30"/>
      <c r="AAS36" s="30"/>
      <c r="AAT36" s="30"/>
      <c r="AAU36" s="30"/>
      <c r="AAV36" s="30"/>
      <c r="AAW36" s="30"/>
      <c r="AAX36" s="30"/>
      <c r="AAY36" s="30"/>
      <c r="AAZ36" s="30"/>
      <c r="ABA36" s="30"/>
      <c r="ABB36" s="30"/>
      <c r="ABC36" s="30"/>
      <c r="ABD36" s="30"/>
      <c r="ABE36" s="30"/>
      <c r="ABF36" s="30"/>
      <c r="ABG36" s="30"/>
      <c r="ABH36" s="30"/>
      <c r="ABI36" s="30"/>
      <c r="ABJ36" s="30"/>
      <c r="ABK36" s="30"/>
      <c r="ABL36" s="30"/>
      <c r="ABM36" s="30"/>
      <c r="ABN36" s="30"/>
      <c r="ABO36" s="30"/>
      <c r="ABP36" s="30"/>
      <c r="ABQ36" s="30"/>
      <c r="ABR36" s="30"/>
      <c r="ABS36" s="30"/>
      <c r="ABT36" s="30"/>
      <c r="ABU36" s="30"/>
      <c r="ABV36" s="30"/>
      <c r="ABW36" s="30"/>
      <c r="ABX36" s="30"/>
      <c r="ABY36" s="30"/>
      <c r="ABZ36" s="30"/>
      <c r="ACA36" s="30"/>
      <c r="ACB36" s="30"/>
      <c r="ACC36" s="30"/>
      <c r="ACD36" s="30"/>
      <c r="ACE36" s="30"/>
      <c r="ACF36" s="30"/>
      <c r="ACG36" s="30"/>
      <c r="ACH36" s="30"/>
      <c r="ACI36" s="30"/>
      <c r="ACJ36" s="30"/>
      <c r="ACK36" s="30"/>
      <c r="ACL36" s="30"/>
      <c r="ACM36" s="30"/>
      <c r="ACN36" s="30"/>
      <c r="ACO36" s="30"/>
      <c r="ACP36" s="30"/>
      <c r="ACQ36" s="30"/>
      <c r="ACR36" s="30"/>
      <c r="ACS36" s="30"/>
      <c r="ACT36" s="30"/>
      <c r="ACU36" s="30"/>
      <c r="ACV36" s="30"/>
      <c r="ACW36" s="30"/>
      <c r="ACX36" s="30"/>
      <c r="ACY36" s="30"/>
      <c r="ACZ36" s="30"/>
      <c r="ADA36" s="30"/>
      <c r="ADB36" s="30"/>
      <c r="ADC36" s="30"/>
      <c r="ADD36" s="30"/>
      <c r="ADE36" s="30"/>
      <c r="ADF36" s="30"/>
      <c r="ADG36" s="30"/>
      <c r="ADH36" s="30"/>
      <c r="ADI36" s="30"/>
      <c r="ADJ36" s="30"/>
      <c r="ADK36" s="30"/>
      <c r="ADL36" s="30"/>
      <c r="ADM36" s="30"/>
      <c r="ADN36" s="30"/>
      <c r="ADO36" s="30"/>
      <c r="ADP36" s="30"/>
      <c r="ADQ36" s="30"/>
      <c r="ADR36" s="30"/>
      <c r="ADS36" s="30"/>
      <c r="ADT36" s="30"/>
      <c r="ADU36" s="30"/>
      <c r="ADV36" s="30"/>
      <c r="ADW36" s="30"/>
      <c r="ADX36" s="30"/>
      <c r="ADY36" s="30"/>
      <c r="ADZ36" s="30"/>
      <c r="AEA36" s="30"/>
      <c r="AEB36" s="30"/>
      <c r="AEC36" s="30"/>
      <c r="AED36" s="30"/>
      <c r="AEE36" s="30"/>
      <c r="AEF36" s="30"/>
      <c r="AEG36" s="30"/>
      <c r="AEH36" s="30"/>
      <c r="AEI36" s="30"/>
      <c r="AEJ36" s="30"/>
      <c r="AEK36" s="30"/>
      <c r="AEL36" s="30"/>
      <c r="AEM36" s="30"/>
      <c r="AEN36" s="30"/>
      <c r="AEO36" s="30"/>
      <c r="AEP36" s="30"/>
      <c r="AEQ36" s="30"/>
      <c r="AER36" s="30"/>
      <c r="AES36" s="30"/>
      <c r="AET36" s="30"/>
      <c r="AEU36" s="30"/>
      <c r="AEV36" s="30"/>
      <c r="AEW36" s="30"/>
      <c r="AEX36" s="30"/>
      <c r="AEY36" s="30"/>
      <c r="AEZ36" s="30"/>
      <c r="AFA36" s="30"/>
      <c r="AFB36" s="30"/>
      <c r="AFC36" s="30"/>
      <c r="AFD36" s="30"/>
      <c r="AFE36" s="30"/>
      <c r="AFF36" s="30"/>
      <c r="AFG36" s="30"/>
      <c r="AFH36" s="30"/>
      <c r="AFI36" s="30"/>
      <c r="AFJ36" s="30"/>
      <c r="AFK36" s="30"/>
      <c r="AFL36" s="30"/>
      <c r="AFM36" s="30"/>
      <c r="AFN36" s="30"/>
      <c r="AFO36" s="30"/>
      <c r="AFP36" s="30"/>
      <c r="AFQ36" s="30"/>
      <c r="AFR36" s="30"/>
      <c r="AFS36" s="30"/>
      <c r="AFT36" s="30"/>
      <c r="AFU36" s="30"/>
      <c r="AFV36" s="30"/>
      <c r="AFW36" s="30"/>
      <c r="AFX36" s="30"/>
      <c r="AFY36" s="30"/>
      <c r="AFZ36" s="30"/>
      <c r="AGA36" s="30"/>
      <c r="AGB36" s="30"/>
      <c r="AGC36" s="30"/>
      <c r="AGD36" s="30"/>
      <c r="AGE36" s="30"/>
      <c r="AGF36" s="30"/>
      <c r="AGG36" s="30"/>
      <c r="AGH36" s="30"/>
      <c r="AGI36" s="30"/>
      <c r="AGJ36" s="30"/>
      <c r="AGK36" s="30"/>
      <c r="AGL36" s="30"/>
      <c r="AGM36" s="30"/>
      <c r="AGN36" s="30"/>
      <c r="AGO36" s="30"/>
      <c r="AGP36" s="30"/>
      <c r="AGQ36" s="30"/>
      <c r="AGR36" s="30"/>
      <c r="AGS36" s="30"/>
      <c r="AGT36" s="30"/>
      <c r="AGU36" s="30"/>
      <c r="AGV36" s="30"/>
      <c r="AGW36" s="30"/>
      <c r="AGX36" s="30"/>
      <c r="AGY36" s="30"/>
      <c r="AGZ36" s="30"/>
      <c r="AHA36" s="30"/>
      <c r="AHB36" s="30"/>
      <c r="AHC36" s="30"/>
      <c r="AHD36" s="30"/>
      <c r="AHE36" s="30"/>
      <c r="AHF36" s="30"/>
      <c r="AHG36" s="30"/>
      <c r="AHH36" s="30"/>
      <c r="AHI36" s="30"/>
      <c r="AHJ36" s="30"/>
      <c r="AHK36" s="30"/>
      <c r="AHL36" s="30"/>
      <c r="AHM36" s="30"/>
      <c r="AHN36" s="30"/>
      <c r="AHO36" s="30"/>
      <c r="AHP36" s="30"/>
      <c r="AHQ36" s="30"/>
      <c r="AHR36" s="30"/>
      <c r="AHS36" s="30"/>
      <c r="AHT36" s="30"/>
      <c r="AHU36" s="30"/>
      <c r="AHV36" s="30"/>
      <c r="AHW36" s="30"/>
      <c r="AHX36" s="30"/>
      <c r="AHY36" s="30"/>
      <c r="AHZ36" s="30"/>
      <c r="AIA36" s="30"/>
      <c r="AIB36" s="30"/>
      <c r="AIC36" s="30"/>
      <c r="AID36" s="30"/>
      <c r="AIE36" s="30"/>
      <c r="AIF36" s="30"/>
      <c r="AIG36" s="30"/>
      <c r="AIH36" s="30"/>
      <c r="AII36" s="30"/>
      <c r="AIJ36" s="30"/>
      <c r="AIK36" s="30"/>
      <c r="AIL36" s="30"/>
      <c r="AIM36" s="30"/>
      <c r="AIN36" s="30"/>
      <c r="AIO36" s="30"/>
      <c r="AIP36" s="30"/>
      <c r="AIQ36" s="30"/>
      <c r="AIR36" s="30"/>
      <c r="AIS36" s="30"/>
      <c r="AIT36" s="30"/>
      <c r="AIU36" s="30"/>
      <c r="AIV36" s="30"/>
      <c r="AIW36" s="30"/>
      <c r="AIX36" s="30"/>
      <c r="AIY36" s="30"/>
      <c r="AIZ36" s="30"/>
      <c r="AJA36" s="30"/>
      <c r="AJB36" s="30"/>
      <c r="AJC36" s="30"/>
      <c r="AJD36" s="30"/>
      <c r="AJE36" s="30"/>
      <c r="AJF36" s="30"/>
      <c r="AJG36" s="30"/>
      <c r="AJH36" s="30"/>
      <c r="AJI36" s="30"/>
      <c r="AJJ36" s="30"/>
      <c r="AJK36" s="30"/>
      <c r="AJL36" s="30"/>
      <c r="AJM36" s="30"/>
      <c r="AJN36" s="30"/>
      <c r="AJO36" s="30"/>
      <c r="AJP36" s="30"/>
      <c r="AJQ36" s="30"/>
      <c r="AJR36" s="30"/>
      <c r="AJS36" s="30"/>
      <c r="AJT36" s="30"/>
      <c r="AJU36" s="30"/>
      <c r="AJV36" s="30"/>
      <c r="AJW36" s="30"/>
      <c r="AJX36" s="30"/>
      <c r="AJY36" s="30"/>
      <c r="AJZ36" s="30"/>
      <c r="AKA36" s="30"/>
      <c r="AKB36" s="30"/>
      <c r="AKC36" s="30"/>
      <c r="AKD36" s="30"/>
      <c r="AKE36" s="30"/>
      <c r="AKF36" s="30"/>
      <c r="AKG36" s="30"/>
      <c r="AKH36" s="30"/>
      <c r="AKI36" s="30"/>
      <c r="AKJ36" s="30"/>
      <c r="AKK36" s="30"/>
      <c r="AKL36" s="30"/>
      <c r="AKM36" s="30"/>
      <c r="AKN36" s="30"/>
      <c r="AKO36" s="30"/>
      <c r="AKP36" s="30"/>
      <c r="AKQ36" s="30"/>
      <c r="AKR36" s="30"/>
      <c r="AKS36" s="30"/>
      <c r="AKT36" s="30"/>
      <c r="AKU36" s="30"/>
      <c r="AKV36" s="30"/>
      <c r="AKW36" s="30"/>
      <c r="AKX36" s="30"/>
      <c r="AKY36" s="30"/>
      <c r="AKZ36" s="30"/>
      <c r="ALA36" s="30"/>
      <c r="ALB36" s="30"/>
      <c r="ALC36" s="30"/>
      <c r="ALD36" s="30"/>
      <c r="ALE36" s="30"/>
      <c r="ALF36" s="30"/>
      <c r="ALG36" s="30"/>
      <c r="ALH36" s="30"/>
      <c r="ALI36" s="30"/>
      <c r="ALJ36" s="30"/>
      <c r="ALK36" s="30"/>
      <c r="ALL36" s="30"/>
      <c r="ALM36" s="30"/>
      <c r="ALN36" s="30"/>
      <c r="ALO36" s="30"/>
      <c r="ALP36" s="30"/>
      <c r="ALQ36" s="30"/>
      <c r="ALR36" s="30"/>
      <c r="ALS36" s="30"/>
      <c r="ALT36" s="30"/>
      <c r="ALU36" s="30"/>
      <c r="ALV36" s="30"/>
      <c r="ALW36" s="30"/>
      <c r="ALX36" s="30"/>
      <c r="ALY36" s="30"/>
      <c r="ALZ36" s="30"/>
      <c r="AMA36" s="30"/>
      <c r="AMB36" s="30"/>
      <c r="AMC36" s="30"/>
      <c r="AMD36" s="30"/>
      <c r="AME36" s="30"/>
      <c r="AMF36" s="30"/>
      <c r="AMG36" s="30"/>
      <c r="AMH36" s="30"/>
      <c r="AMI36" s="30"/>
    </row>
    <row r="37" customFormat="false" ht="17" hidden="false" customHeight="true" outlineLevel="0" collapsed="false">
      <c r="A37" s="24"/>
      <c r="B37" s="24"/>
      <c r="C37" s="25" t="n">
        <v>25</v>
      </c>
      <c r="D37" s="25"/>
      <c r="E37" s="42" t="n">
        <v>112</v>
      </c>
      <c r="F37" s="28"/>
      <c r="G37" s="29" t="n">
        <f aca="false">E37*F37</f>
        <v>0</v>
      </c>
      <c r="H37" s="30"/>
      <c r="I37" s="31"/>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c r="SM37" s="30"/>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c r="UB37" s="30"/>
      <c r="UC37" s="30"/>
      <c r="UD37" s="30"/>
      <c r="UE37" s="30"/>
      <c r="UF37" s="30"/>
      <c r="UG37" s="30"/>
      <c r="UH37" s="30"/>
      <c r="UI37" s="30"/>
      <c r="UJ37" s="30"/>
      <c r="UK37" s="30"/>
      <c r="UL37" s="30"/>
      <c r="UM37" s="30"/>
      <c r="UN37" s="30"/>
      <c r="UO37" s="30"/>
      <c r="UP37" s="30"/>
      <c r="UQ37" s="30"/>
      <c r="UR37" s="30"/>
      <c r="US37" s="30"/>
      <c r="UT37" s="30"/>
      <c r="UU37" s="30"/>
      <c r="UV37" s="30"/>
      <c r="UW37" s="30"/>
      <c r="UX37" s="30"/>
      <c r="UY37" s="30"/>
      <c r="UZ37" s="30"/>
      <c r="VA37" s="30"/>
      <c r="VB37" s="30"/>
      <c r="VC37" s="30"/>
      <c r="VD37" s="30"/>
      <c r="VE37" s="30"/>
      <c r="VF37" s="30"/>
      <c r="VG37" s="30"/>
      <c r="VH37" s="30"/>
      <c r="VI37" s="30"/>
      <c r="VJ37" s="30"/>
      <c r="VK37" s="30"/>
      <c r="VL37" s="30"/>
      <c r="VM37" s="30"/>
      <c r="VN37" s="30"/>
      <c r="VO37" s="30"/>
      <c r="VP37" s="30"/>
      <c r="VQ37" s="30"/>
      <c r="VR37" s="30"/>
      <c r="VS37" s="30"/>
      <c r="VT37" s="30"/>
      <c r="VU37" s="30"/>
      <c r="VV37" s="30"/>
      <c r="VW37" s="30"/>
      <c r="VX37" s="30"/>
      <c r="VY37" s="30"/>
      <c r="VZ37" s="30"/>
      <c r="WA37" s="30"/>
      <c r="WB37" s="30"/>
      <c r="WC37" s="30"/>
      <c r="WD37" s="30"/>
      <c r="WE37" s="30"/>
      <c r="WF37" s="30"/>
      <c r="WG37" s="30"/>
      <c r="WH37" s="30"/>
      <c r="WI37" s="30"/>
      <c r="WJ37" s="30"/>
      <c r="WK37" s="30"/>
      <c r="WL37" s="30"/>
      <c r="WM37" s="30"/>
      <c r="WN37" s="30"/>
      <c r="WO37" s="30"/>
      <c r="WP37" s="30"/>
      <c r="WQ37" s="30"/>
      <c r="WR37" s="30"/>
      <c r="WS37" s="30"/>
      <c r="WT37" s="30"/>
      <c r="WU37" s="30"/>
      <c r="WV37" s="30"/>
      <c r="WW37" s="30"/>
      <c r="WX37" s="30"/>
      <c r="WY37" s="30"/>
      <c r="WZ37" s="30"/>
      <c r="XA37" s="30"/>
      <c r="XB37" s="30"/>
      <c r="XC37" s="30"/>
      <c r="XD37" s="30"/>
      <c r="XE37" s="30"/>
      <c r="XF37" s="30"/>
      <c r="XG37" s="30"/>
      <c r="XH37" s="30"/>
      <c r="XI37" s="30"/>
      <c r="XJ37" s="30"/>
      <c r="XK37" s="30"/>
      <c r="XL37" s="30"/>
      <c r="XM37" s="30"/>
      <c r="XN37" s="30"/>
      <c r="XO37" s="30"/>
      <c r="XP37" s="30"/>
      <c r="XQ37" s="30"/>
      <c r="XR37" s="30"/>
      <c r="XS37" s="30"/>
      <c r="XT37" s="30"/>
      <c r="XU37" s="30"/>
      <c r="XV37" s="30"/>
      <c r="XW37" s="30"/>
      <c r="XX37" s="30"/>
      <c r="XY37" s="30"/>
      <c r="XZ37" s="30"/>
      <c r="YA37" s="30"/>
      <c r="YB37" s="30"/>
      <c r="YC37" s="30"/>
      <c r="YD37" s="30"/>
      <c r="YE37" s="30"/>
      <c r="YF37" s="30"/>
      <c r="YG37" s="30"/>
      <c r="YH37" s="30"/>
      <c r="YI37" s="30"/>
      <c r="YJ37" s="30"/>
      <c r="YK37" s="30"/>
      <c r="YL37" s="30"/>
      <c r="YM37" s="30"/>
      <c r="YN37" s="30"/>
      <c r="YO37" s="30"/>
      <c r="YP37" s="30"/>
      <c r="YQ37" s="30"/>
      <c r="YR37" s="30"/>
      <c r="YS37" s="30"/>
      <c r="YT37" s="30"/>
      <c r="YU37" s="30"/>
      <c r="YV37" s="30"/>
      <c r="YW37" s="30"/>
      <c r="YX37" s="30"/>
      <c r="YY37" s="30"/>
      <c r="YZ37" s="30"/>
      <c r="ZA37" s="30"/>
      <c r="ZB37" s="30"/>
      <c r="ZC37" s="30"/>
      <c r="ZD37" s="30"/>
      <c r="ZE37" s="30"/>
      <c r="ZF37" s="30"/>
      <c r="ZG37" s="30"/>
      <c r="ZH37" s="30"/>
      <c r="ZI37" s="30"/>
      <c r="ZJ37" s="30"/>
      <c r="ZK37" s="30"/>
      <c r="ZL37" s="30"/>
      <c r="ZM37" s="30"/>
      <c r="ZN37" s="30"/>
      <c r="ZO37" s="30"/>
      <c r="ZP37" s="30"/>
      <c r="ZQ37" s="30"/>
      <c r="ZR37" s="30"/>
      <c r="ZS37" s="30"/>
      <c r="ZT37" s="30"/>
      <c r="ZU37" s="30"/>
      <c r="ZV37" s="30"/>
      <c r="ZW37" s="30"/>
      <c r="ZX37" s="30"/>
      <c r="ZY37" s="30"/>
      <c r="ZZ37" s="30"/>
      <c r="AAA37" s="30"/>
      <c r="AAB37" s="30"/>
      <c r="AAC37" s="30"/>
      <c r="AAD37" s="30"/>
      <c r="AAE37" s="30"/>
      <c r="AAF37" s="30"/>
      <c r="AAG37" s="30"/>
      <c r="AAH37" s="30"/>
      <c r="AAI37" s="30"/>
      <c r="AAJ37" s="30"/>
      <c r="AAK37" s="30"/>
      <c r="AAL37" s="30"/>
      <c r="AAM37" s="30"/>
      <c r="AAN37" s="30"/>
      <c r="AAO37" s="30"/>
      <c r="AAP37" s="30"/>
      <c r="AAQ37" s="30"/>
      <c r="AAR37" s="30"/>
      <c r="AAS37" s="30"/>
      <c r="AAT37" s="30"/>
      <c r="AAU37" s="30"/>
      <c r="AAV37" s="30"/>
      <c r="AAW37" s="30"/>
      <c r="AAX37" s="30"/>
      <c r="AAY37" s="30"/>
      <c r="AAZ37" s="30"/>
      <c r="ABA37" s="30"/>
      <c r="ABB37" s="30"/>
      <c r="ABC37" s="30"/>
      <c r="ABD37" s="30"/>
      <c r="ABE37" s="30"/>
      <c r="ABF37" s="30"/>
      <c r="ABG37" s="30"/>
      <c r="ABH37" s="30"/>
      <c r="ABI37" s="30"/>
      <c r="ABJ37" s="30"/>
      <c r="ABK37" s="30"/>
      <c r="ABL37" s="30"/>
      <c r="ABM37" s="30"/>
      <c r="ABN37" s="30"/>
      <c r="ABO37" s="30"/>
      <c r="ABP37" s="30"/>
      <c r="ABQ37" s="30"/>
      <c r="ABR37" s="30"/>
      <c r="ABS37" s="30"/>
      <c r="ABT37" s="30"/>
      <c r="ABU37" s="30"/>
      <c r="ABV37" s="30"/>
      <c r="ABW37" s="30"/>
      <c r="ABX37" s="30"/>
      <c r="ABY37" s="30"/>
      <c r="ABZ37" s="30"/>
      <c r="ACA37" s="30"/>
      <c r="ACB37" s="30"/>
      <c r="ACC37" s="30"/>
      <c r="ACD37" s="30"/>
      <c r="ACE37" s="30"/>
      <c r="ACF37" s="30"/>
      <c r="ACG37" s="30"/>
      <c r="ACH37" s="30"/>
      <c r="ACI37" s="30"/>
      <c r="ACJ37" s="30"/>
      <c r="ACK37" s="30"/>
      <c r="ACL37" s="30"/>
      <c r="ACM37" s="30"/>
      <c r="ACN37" s="30"/>
      <c r="ACO37" s="30"/>
      <c r="ACP37" s="30"/>
      <c r="ACQ37" s="30"/>
      <c r="ACR37" s="30"/>
      <c r="ACS37" s="30"/>
      <c r="ACT37" s="30"/>
      <c r="ACU37" s="30"/>
      <c r="ACV37" s="30"/>
      <c r="ACW37" s="30"/>
      <c r="ACX37" s="30"/>
      <c r="ACY37" s="30"/>
      <c r="ACZ37" s="30"/>
      <c r="ADA37" s="30"/>
      <c r="ADB37" s="30"/>
      <c r="ADC37" s="30"/>
      <c r="ADD37" s="30"/>
      <c r="ADE37" s="30"/>
      <c r="ADF37" s="30"/>
      <c r="ADG37" s="30"/>
      <c r="ADH37" s="30"/>
      <c r="ADI37" s="30"/>
      <c r="ADJ37" s="30"/>
      <c r="ADK37" s="30"/>
      <c r="ADL37" s="30"/>
      <c r="ADM37" s="30"/>
      <c r="ADN37" s="30"/>
      <c r="ADO37" s="30"/>
      <c r="ADP37" s="30"/>
      <c r="ADQ37" s="30"/>
      <c r="ADR37" s="30"/>
      <c r="ADS37" s="30"/>
      <c r="ADT37" s="30"/>
      <c r="ADU37" s="30"/>
      <c r="ADV37" s="30"/>
      <c r="ADW37" s="30"/>
      <c r="ADX37" s="30"/>
      <c r="ADY37" s="30"/>
      <c r="ADZ37" s="30"/>
      <c r="AEA37" s="30"/>
      <c r="AEB37" s="30"/>
      <c r="AEC37" s="30"/>
      <c r="AED37" s="30"/>
      <c r="AEE37" s="30"/>
      <c r="AEF37" s="30"/>
      <c r="AEG37" s="30"/>
      <c r="AEH37" s="30"/>
      <c r="AEI37" s="30"/>
      <c r="AEJ37" s="30"/>
      <c r="AEK37" s="30"/>
      <c r="AEL37" s="30"/>
      <c r="AEM37" s="30"/>
      <c r="AEN37" s="30"/>
      <c r="AEO37" s="30"/>
      <c r="AEP37" s="30"/>
      <c r="AEQ37" s="30"/>
      <c r="AER37" s="30"/>
      <c r="AES37" s="30"/>
      <c r="AET37" s="30"/>
      <c r="AEU37" s="30"/>
      <c r="AEV37" s="30"/>
      <c r="AEW37" s="30"/>
      <c r="AEX37" s="30"/>
      <c r="AEY37" s="30"/>
      <c r="AEZ37" s="30"/>
      <c r="AFA37" s="30"/>
      <c r="AFB37" s="30"/>
      <c r="AFC37" s="30"/>
      <c r="AFD37" s="30"/>
      <c r="AFE37" s="30"/>
      <c r="AFF37" s="30"/>
      <c r="AFG37" s="30"/>
      <c r="AFH37" s="30"/>
      <c r="AFI37" s="30"/>
      <c r="AFJ37" s="30"/>
      <c r="AFK37" s="30"/>
      <c r="AFL37" s="30"/>
      <c r="AFM37" s="30"/>
      <c r="AFN37" s="30"/>
      <c r="AFO37" s="30"/>
      <c r="AFP37" s="30"/>
      <c r="AFQ37" s="30"/>
      <c r="AFR37" s="30"/>
      <c r="AFS37" s="30"/>
      <c r="AFT37" s="30"/>
      <c r="AFU37" s="30"/>
      <c r="AFV37" s="30"/>
      <c r="AFW37" s="30"/>
      <c r="AFX37" s="30"/>
      <c r="AFY37" s="30"/>
      <c r="AFZ37" s="30"/>
      <c r="AGA37" s="30"/>
      <c r="AGB37" s="30"/>
      <c r="AGC37" s="30"/>
      <c r="AGD37" s="30"/>
      <c r="AGE37" s="30"/>
      <c r="AGF37" s="30"/>
      <c r="AGG37" s="30"/>
      <c r="AGH37" s="30"/>
      <c r="AGI37" s="30"/>
      <c r="AGJ37" s="30"/>
      <c r="AGK37" s="30"/>
      <c r="AGL37" s="30"/>
      <c r="AGM37" s="30"/>
      <c r="AGN37" s="30"/>
      <c r="AGO37" s="30"/>
      <c r="AGP37" s="30"/>
      <c r="AGQ37" s="30"/>
      <c r="AGR37" s="30"/>
      <c r="AGS37" s="30"/>
      <c r="AGT37" s="30"/>
      <c r="AGU37" s="30"/>
      <c r="AGV37" s="30"/>
      <c r="AGW37" s="30"/>
      <c r="AGX37" s="30"/>
      <c r="AGY37" s="30"/>
      <c r="AGZ37" s="30"/>
      <c r="AHA37" s="30"/>
      <c r="AHB37" s="30"/>
      <c r="AHC37" s="30"/>
      <c r="AHD37" s="30"/>
      <c r="AHE37" s="30"/>
      <c r="AHF37" s="30"/>
      <c r="AHG37" s="30"/>
      <c r="AHH37" s="30"/>
      <c r="AHI37" s="30"/>
      <c r="AHJ37" s="30"/>
      <c r="AHK37" s="30"/>
      <c r="AHL37" s="30"/>
      <c r="AHM37" s="30"/>
      <c r="AHN37" s="30"/>
      <c r="AHO37" s="30"/>
      <c r="AHP37" s="30"/>
      <c r="AHQ37" s="30"/>
      <c r="AHR37" s="30"/>
      <c r="AHS37" s="30"/>
      <c r="AHT37" s="30"/>
      <c r="AHU37" s="30"/>
      <c r="AHV37" s="30"/>
      <c r="AHW37" s="30"/>
      <c r="AHX37" s="30"/>
      <c r="AHY37" s="30"/>
      <c r="AHZ37" s="30"/>
      <c r="AIA37" s="30"/>
      <c r="AIB37" s="30"/>
      <c r="AIC37" s="30"/>
      <c r="AID37" s="30"/>
      <c r="AIE37" s="30"/>
      <c r="AIF37" s="30"/>
      <c r="AIG37" s="30"/>
      <c r="AIH37" s="30"/>
      <c r="AII37" s="30"/>
      <c r="AIJ37" s="30"/>
      <c r="AIK37" s="30"/>
      <c r="AIL37" s="30"/>
      <c r="AIM37" s="30"/>
      <c r="AIN37" s="30"/>
      <c r="AIO37" s="30"/>
      <c r="AIP37" s="30"/>
      <c r="AIQ37" s="30"/>
      <c r="AIR37" s="30"/>
      <c r="AIS37" s="30"/>
      <c r="AIT37" s="30"/>
      <c r="AIU37" s="30"/>
      <c r="AIV37" s="30"/>
      <c r="AIW37" s="30"/>
      <c r="AIX37" s="30"/>
      <c r="AIY37" s="30"/>
      <c r="AIZ37" s="30"/>
      <c r="AJA37" s="30"/>
      <c r="AJB37" s="30"/>
      <c r="AJC37" s="30"/>
      <c r="AJD37" s="30"/>
      <c r="AJE37" s="30"/>
      <c r="AJF37" s="30"/>
      <c r="AJG37" s="30"/>
      <c r="AJH37" s="30"/>
      <c r="AJI37" s="30"/>
      <c r="AJJ37" s="30"/>
      <c r="AJK37" s="30"/>
      <c r="AJL37" s="30"/>
      <c r="AJM37" s="30"/>
      <c r="AJN37" s="30"/>
      <c r="AJO37" s="30"/>
      <c r="AJP37" s="30"/>
      <c r="AJQ37" s="30"/>
      <c r="AJR37" s="30"/>
      <c r="AJS37" s="30"/>
      <c r="AJT37" s="30"/>
      <c r="AJU37" s="30"/>
      <c r="AJV37" s="30"/>
      <c r="AJW37" s="30"/>
      <c r="AJX37" s="30"/>
      <c r="AJY37" s="30"/>
      <c r="AJZ37" s="30"/>
      <c r="AKA37" s="30"/>
      <c r="AKB37" s="30"/>
      <c r="AKC37" s="30"/>
      <c r="AKD37" s="30"/>
      <c r="AKE37" s="30"/>
      <c r="AKF37" s="30"/>
      <c r="AKG37" s="30"/>
      <c r="AKH37" s="30"/>
      <c r="AKI37" s="30"/>
      <c r="AKJ37" s="30"/>
      <c r="AKK37" s="30"/>
      <c r="AKL37" s="30"/>
      <c r="AKM37" s="30"/>
      <c r="AKN37" s="30"/>
      <c r="AKO37" s="30"/>
      <c r="AKP37" s="30"/>
      <c r="AKQ37" s="30"/>
      <c r="AKR37" s="30"/>
      <c r="AKS37" s="30"/>
      <c r="AKT37" s="30"/>
      <c r="AKU37" s="30"/>
      <c r="AKV37" s="30"/>
      <c r="AKW37" s="30"/>
      <c r="AKX37" s="30"/>
      <c r="AKY37" s="30"/>
      <c r="AKZ37" s="30"/>
      <c r="ALA37" s="30"/>
      <c r="ALB37" s="30"/>
      <c r="ALC37" s="30"/>
      <c r="ALD37" s="30"/>
      <c r="ALE37" s="30"/>
      <c r="ALF37" s="30"/>
      <c r="ALG37" s="30"/>
      <c r="ALH37" s="30"/>
      <c r="ALI37" s="30"/>
      <c r="ALJ37" s="30"/>
      <c r="ALK37" s="30"/>
      <c r="ALL37" s="30"/>
      <c r="ALM37" s="30"/>
      <c r="ALN37" s="30"/>
      <c r="ALO37" s="30"/>
      <c r="ALP37" s="30"/>
      <c r="ALQ37" s="30"/>
      <c r="ALR37" s="30"/>
      <c r="ALS37" s="30"/>
      <c r="ALT37" s="30"/>
      <c r="ALU37" s="30"/>
      <c r="ALV37" s="30"/>
      <c r="ALW37" s="30"/>
      <c r="ALX37" s="30"/>
      <c r="ALY37" s="30"/>
      <c r="ALZ37" s="30"/>
      <c r="AMA37" s="30"/>
      <c r="AMB37" s="30"/>
      <c r="AMC37" s="30"/>
      <c r="AMD37" s="30"/>
      <c r="AME37" s="30"/>
      <c r="AMF37" s="30"/>
      <c r="AMG37" s="30"/>
      <c r="AMH37" s="30"/>
      <c r="AMI37" s="30"/>
    </row>
    <row r="38" customFormat="false" ht="17" hidden="false" customHeight="true" outlineLevel="0" collapsed="false">
      <c r="A38" s="32" t="s">
        <v>42</v>
      </c>
      <c r="B38" s="32" t="s">
        <v>43</v>
      </c>
      <c r="C38" s="33" t="n">
        <v>0.5</v>
      </c>
      <c r="D38" s="33" t="s">
        <v>23</v>
      </c>
      <c r="E38" s="34" t="n">
        <v>4.9</v>
      </c>
      <c r="F38" s="28"/>
      <c r="G38" s="29" t="n">
        <f aca="false">E38*F38</f>
        <v>0</v>
      </c>
      <c r="H38" s="30"/>
      <c r="I38" s="31"/>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30"/>
      <c r="LP38" s="30"/>
      <c r="LQ38" s="30"/>
      <c r="LR38" s="30"/>
      <c r="LS38" s="30"/>
      <c r="LT38" s="30"/>
      <c r="LU38" s="30"/>
      <c r="LV38" s="30"/>
      <c r="LW38" s="30"/>
      <c r="LX38" s="30"/>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30"/>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c r="PV38" s="30"/>
      <c r="PW38" s="30"/>
      <c r="PX38" s="30"/>
      <c r="PY38" s="30"/>
      <c r="PZ38" s="30"/>
      <c r="QA38" s="30"/>
      <c r="QB38" s="30"/>
      <c r="QC38" s="30"/>
      <c r="QD38" s="30"/>
      <c r="QE38" s="30"/>
      <c r="QF38" s="30"/>
      <c r="QG38" s="30"/>
      <c r="QH38" s="30"/>
      <c r="QI38" s="30"/>
      <c r="QJ38" s="30"/>
      <c r="QK38" s="30"/>
      <c r="QL38" s="30"/>
      <c r="QM38" s="30"/>
      <c r="QN38" s="30"/>
      <c r="QO38" s="30"/>
      <c r="QP38" s="30"/>
      <c r="QQ38" s="30"/>
      <c r="QR38" s="30"/>
      <c r="QS38" s="30"/>
      <c r="QT38" s="30"/>
      <c r="QU38" s="30"/>
      <c r="QV38" s="30"/>
      <c r="QW38" s="30"/>
      <c r="QX38" s="30"/>
      <c r="QY38" s="30"/>
      <c r="QZ38" s="30"/>
      <c r="RA38" s="30"/>
      <c r="RB38" s="30"/>
      <c r="RC38" s="30"/>
      <c r="RD38" s="30"/>
      <c r="RE38" s="30"/>
      <c r="RF38" s="30"/>
      <c r="RG38" s="30"/>
      <c r="RH38" s="30"/>
      <c r="RI38" s="30"/>
      <c r="RJ38" s="30"/>
      <c r="RK38" s="30"/>
      <c r="RL38" s="30"/>
      <c r="RM38" s="30"/>
      <c r="RN38" s="30"/>
      <c r="RO38" s="30"/>
      <c r="RP38" s="30"/>
      <c r="RQ38" s="30"/>
      <c r="RR38" s="30"/>
      <c r="RS38" s="30"/>
      <c r="RT38" s="30"/>
      <c r="RU38" s="30"/>
      <c r="RV38" s="30"/>
      <c r="RW38" s="30"/>
      <c r="RX38" s="30"/>
      <c r="RY38" s="30"/>
      <c r="RZ38" s="30"/>
      <c r="SA38" s="30"/>
      <c r="SB38" s="30"/>
      <c r="SC38" s="30"/>
      <c r="SD38" s="30"/>
      <c r="SE38" s="30"/>
      <c r="SF38" s="30"/>
      <c r="SG38" s="30"/>
      <c r="SH38" s="30"/>
      <c r="SI38" s="30"/>
      <c r="SJ38" s="30"/>
      <c r="SK38" s="30"/>
      <c r="SL38" s="30"/>
      <c r="SM38" s="30"/>
      <c r="SN38" s="30"/>
      <c r="SO38" s="30"/>
      <c r="SP38" s="30"/>
      <c r="SQ38" s="30"/>
      <c r="SR38" s="30"/>
      <c r="SS38" s="30"/>
      <c r="ST38" s="30"/>
      <c r="SU38" s="30"/>
      <c r="SV38" s="30"/>
      <c r="SW38" s="30"/>
      <c r="SX38" s="30"/>
      <c r="SY38" s="30"/>
      <c r="SZ38" s="30"/>
      <c r="TA38" s="30"/>
      <c r="TB38" s="30"/>
      <c r="TC38" s="30"/>
      <c r="TD38" s="30"/>
      <c r="TE38" s="30"/>
      <c r="TF38" s="30"/>
      <c r="TG38" s="30"/>
      <c r="TH38" s="30"/>
      <c r="TI38" s="30"/>
      <c r="TJ38" s="30"/>
      <c r="TK38" s="30"/>
      <c r="TL38" s="30"/>
      <c r="TM38" s="30"/>
      <c r="TN38" s="30"/>
      <c r="TO38" s="30"/>
      <c r="TP38" s="30"/>
      <c r="TQ38" s="30"/>
      <c r="TR38" s="30"/>
      <c r="TS38" s="30"/>
      <c r="TT38" s="30"/>
      <c r="TU38" s="30"/>
      <c r="TV38" s="30"/>
      <c r="TW38" s="30"/>
      <c r="TX38" s="30"/>
      <c r="TY38" s="30"/>
      <c r="TZ38" s="30"/>
      <c r="UA38" s="30"/>
      <c r="UB38" s="30"/>
      <c r="UC38" s="30"/>
      <c r="UD38" s="30"/>
      <c r="UE38" s="30"/>
      <c r="UF38" s="30"/>
      <c r="UG38" s="30"/>
      <c r="UH38" s="30"/>
      <c r="UI38" s="30"/>
      <c r="UJ38" s="30"/>
      <c r="UK38" s="30"/>
      <c r="UL38" s="30"/>
      <c r="UM38" s="30"/>
      <c r="UN38" s="30"/>
      <c r="UO38" s="30"/>
      <c r="UP38" s="30"/>
      <c r="UQ38" s="30"/>
      <c r="UR38" s="30"/>
      <c r="US38" s="30"/>
      <c r="UT38" s="30"/>
      <c r="UU38" s="30"/>
      <c r="UV38" s="30"/>
      <c r="UW38" s="30"/>
      <c r="UX38" s="30"/>
      <c r="UY38" s="30"/>
      <c r="UZ38" s="30"/>
      <c r="VA38" s="30"/>
      <c r="VB38" s="30"/>
      <c r="VC38" s="30"/>
      <c r="VD38" s="30"/>
      <c r="VE38" s="30"/>
      <c r="VF38" s="30"/>
      <c r="VG38" s="30"/>
      <c r="VH38" s="30"/>
      <c r="VI38" s="30"/>
      <c r="VJ38" s="30"/>
      <c r="VK38" s="30"/>
      <c r="VL38" s="30"/>
      <c r="VM38" s="30"/>
      <c r="VN38" s="30"/>
      <c r="VO38" s="30"/>
      <c r="VP38" s="30"/>
      <c r="VQ38" s="30"/>
      <c r="VR38" s="30"/>
      <c r="VS38" s="30"/>
      <c r="VT38" s="30"/>
      <c r="VU38" s="30"/>
      <c r="VV38" s="30"/>
      <c r="VW38" s="30"/>
      <c r="VX38" s="30"/>
      <c r="VY38" s="30"/>
      <c r="VZ38" s="30"/>
      <c r="WA38" s="30"/>
      <c r="WB38" s="30"/>
      <c r="WC38" s="30"/>
      <c r="WD38" s="30"/>
      <c r="WE38" s="30"/>
      <c r="WF38" s="30"/>
      <c r="WG38" s="30"/>
      <c r="WH38" s="30"/>
      <c r="WI38" s="30"/>
      <c r="WJ38" s="30"/>
      <c r="WK38" s="30"/>
      <c r="WL38" s="30"/>
      <c r="WM38" s="30"/>
      <c r="WN38" s="30"/>
      <c r="WO38" s="30"/>
      <c r="WP38" s="30"/>
      <c r="WQ38" s="30"/>
      <c r="WR38" s="30"/>
      <c r="WS38" s="30"/>
      <c r="WT38" s="30"/>
      <c r="WU38" s="30"/>
      <c r="WV38" s="30"/>
      <c r="WW38" s="30"/>
      <c r="WX38" s="30"/>
      <c r="WY38" s="30"/>
      <c r="WZ38" s="30"/>
      <c r="XA38" s="30"/>
      <c r="XB38" s="30"/>
      <c r="XC38" s="30"/>
      <c r="XD38" s="30"/>
      <c r="XE38" s="30"/>
      <c r="XF38" s="30"/>
      <c r="XG38" s="30"/>
      <c r="XH38" s="30"/>
      <c r="XI38" s="30"/>
      <c r="XJ38" s="30"/>
      <c r="XK38" s="30"/>
      <c r="XL38" s="30"/>
      <c r="XM38" s="30"/>
      <c r="XN38" s="30"/>
      <c r="XO38" s="30"/>
      <c r="XP38" s="30"/>
      <c r="XQ38" s="30"/>
      <c r="XR38" s="30"/>
      <c r="XS38" s="30"/>
      <c r="XT38" s="30"/>
      <c r="XU38" s="30"/>
      <c r="XV38" s="30"/>
      <c r="XW38" s="30"/>
      <c r="XX38" s="30"/>
      <c r="XY38" s="30"/>
      <c r="XZ38" s="30"/>
      <c r="YA38" s="30"/>
      <c r="YB38" s="30"/>
      <c r="YC38" s="30"/>
      <c r="YD38" s="30"/>
      <c r="YE38" s="30"/>
      <c r="YF38" s="30"/>
      <c r="YG38" s="30"/>
      <c r="YH38" s="30"/>
      <c r="YI38" s="30"/>
      <c r="YJ38" s="30"/>
      <c r="YK38" s="30"/>
      <c r="YL38" s="30"/>
      <c r="YM38" s="30"/>
      <c r="YN38" s="30"/>
      <c r="YO38" s="30"/>
      <c r="YP38" s="30"/>
      <c r="YQ38" s="30"/>
      <c r="YR38" s="30"/>
      <c r="YS38" s="30"/>
      <c r="YT38" s="30"/>
      <c r="YU38" s="30"/>
      <c r="YV38" s="30"/>
      <c r="YW38" s="30"/>
      <c r="YX38" s="30"/>
      <c r="YY38" s="30"/>
      <c r="YZ38" s="30"/>
      <c r="ZA38" s="30"/>
      <c r="ZB38" s="30"/>
      <c r="ZC38" s="30"/>
      <c r="ZD38" s="30"/>
      <c r="ZE38" s="30"/>
      <c r="ZF38" s="30"/>
      <c r="ZG38" s="30"/>
      <c r="ZH38" s="30"/>
      <c r="ZI38" s="30"/>
      <c r="ZJ38" s="30"/>
      <c r="ZK38" s="30"/>
      <c r="ZL38" s="30"/>
      <c r="ZM38" s="30"/>
      <c r="ZN38" s="30"/>
      <c r="ZO38" s="30"/>
      <c r="ZP38" s="30"/>
      <c r="ZQ38" s="30"/>
      <c r="ZR38" s="30"/>
      <c r="ZS38" s="30"/>
      <c r="ZT38" s="30"/>
      <c r="ZU38" s="30"/>
      <c r="ZV38" s="30"/>
      <c r="ZW38" s="30"/>
      <c r="ZX38" s="30"/>
      <c r="ZY38" s="30"/>
      <c r="ZZ38" s="30"/>
      <c r="AAA38" s="30"/>
      <c r="AAB38" s="30"/>
      <c r="AAC38" s="30"/>
      <c r="AAD38" s="30"/>
      <c r="AAE38" s="30"/>
      <c r="AAF38" s="30"/>
      <c r="AAG38" s="30"/>
      <c r="AAH38" s="30"/>
      <c r="AAI38" s="30"/>
      <c r="AAJ38" s="30"/>
      <c r="AAK38" s="30"/>
      <c r="AAL38" s="30"/>
      <c r="AAM38" s="30"/>
      <c r="AAN38" s="30"/>
      <c r="AAO38" s="30"/>
      <c r="AAP38" s="30"/>
      <c r="AAQ38" s="30"/>
      <c r="AAR38" s="30"/>
      <c r="AAS38" s="30"/>
      <c r="AAT38" s="30"/>
      <c r="AAU38" s="30"/>
      <c r="AAV38" s="30"/>
      <c r="AAW38" s="30"/>
      <c r="AAX38" s="30"/>
      <c r="AAY38" s="30"/>
      <c r="AAZ38" s="30"/>
      <c r="ABA38" s="30"/>
      <c r="ABB38" s="30"/>
      <c r="ABC38" s="30"/>
      <c r="ABD38" s="30"/>
      <c r="ABE38" s="30"/>
      <c r="ABF38" s="30"/>
      <c r="ABG38" s="30"/>
      <c r="ABH38" s="30"/>
      <c r="ABI38" s="30"/>
      <c r="ABJ38" s="30"/>
      <c r="ABK38" s="30"/>
      <c r="ABL38" s="30"/>
      <c r="ABM38" s="30"/>
      <c r="ABN38" s="30"/>
      <c r="ABO38" s="30"/>
      <c r="ABP38" s="30"/>
      <c r="ABQ38" s="30"/>
      <c r="ABR38" s="30"/>
      <c r="ABS38" s="30"/>
      <c r="ABT38" s="30"/>
      <c r="ABU38" s="30"/>
      <c r="ABV38" s="30"/>
      <c r="ABW38" s="30"/>
      <c r="ABX38" s="30"/>
      <c r="ABY38" s="30"/>
      <c r="ABZ38" s="30"/>
      <c r="ACA38" s="30"/>
      <c r="ACB38" s="30"/>
      <c r="ACC38" s="30"/>
      <c r="ACD38" s="30"/>
      <c r="ACE38" s="30"/>
      <c r="ACF38" s="30"/>
      <c r="ACG38" s="30"/>
      <c r="ACH38" s="30"/>
      <c r="ACI38" s="30"/>
      <c r="ACJ38" s="30"/>
      <c r="ACK38" s="30"/>
      <c r="ACL38" s="30"/>
      <c r="ACM38" s="30"/>
      <c r="ACN38" s="30"/>
      <c r="ACO38" s="30"/>
      <c r="ACP38" s="30"/>
      <c r="ACQ38" s="30"/>
      <c r="ACR38" s="30"/>
      <c r="ACS38" s="30"/>
      <c r="ACT38" s="30"/>
      <c r="ACU38" s="30"/>
      <c r="ACV38" s="30"/>
      <c r="ACW38" s="30"/>
      <c r="ACX38" s="30"/>
      <c r="ACY38" s="30"/>
      <c r="ACZ38" s="30"/>
      <c r="ADA38" s="30"/>
      <c r="ADB38" s="30"/>
      <c r="ADC38" s="30"/>
      <c r="ADD38" s="30"/>
      <c r="ADE38" s="30"/>
      <c r="ADF38" s="30"/>
      <c r="ADG38" s="30"/>
      <c r="ADH38" s="30"/>
      <c r="ADI38" s="30"/>
      <c r="ADJ38" s="30"/>
      <c r="ADK38" s="30"/>
      <c r="ADL38" s="30"/>
      <c r="ADM38" s="30"/>
      <c r="ADN38" s="30"/>
      <c r="ADO38" s="30"/>
      <c r="ADP38" s="30"/>
      <c r="ADQ38" s="30"/>
      <c r="ADR38" s="30"/>
      <c r="ADS38" s="30"/>
      <c r="ADT38" s="30"/>
      <c r="ADU38" s="30"/>
      <c r="ADV38" s="30"/>
      <c r="ADW38" s="30"/>
      <c r="ADX38" s="30"/>
      <c r="ADY38" s="30"/>
      <c r="ADZ38" s="30"/>
      <c r="AEA38" s="30"/>
      <c r="AEB38" s="30"/>
      <c r="AEC38" s="30"/>
      <c r="AED38" s="30"/>
      <c r="AEE38" s="30"/>
      <c r="AEF38" s="30"/>
      <c r="AEG38" s="30"/>
      <c r="AEH38" s="30"/>
      <c r="AEI38" s="30"/>
      <c r="AEJ38" s="30"/>
      <c r="AEK38" s="30"/>
      <c r="AEL38" s="30"/>
      <c r="AEM38" s="30"/>
      <c r="AEN38" s="30"/>
      <c r="AEO38" s="30"/>
      <c r="AEP38" s="30"/>
      <c r="AEQ38" s="30"/>
      <c r="AER38" s="30"/>
      <c r="AES38" s="30"/>
      <c r="AET38" s="30"/>
      <c r="AEU38" s="30"/>
      <c r="AEV38" s="30"/>
      <c r="AEW38" s="30"/>
      <c r="AEX38" s="30"/>
      <c r="AEY38" s="30"/>
      <c r="AEZ38" s="30"/>
      <c r="AFA38" s="30"/>
      <c r="AFB38" s="30"/>
      <c r="AFC38" s="30"/>
      <c r="AFD38" s="30"/>
      <c r="AFE38" s="30"/>
      <c r="AFF38" s="30"/>
      <c r="AFG38" s="30"/>
      <c r="AFH38" s="30"/>
      <c r="AFI38" s="30"/>
      <c r="AFJ38" s="30"/>
      <c r="AFK38" s="30"/>
      <c r="AFL38" s="30"/>
      <c r="AFM38" s="30"/>
      <c r="AFN38" s="30"/>
      <c r="AFO38" s="30"/>
      <c r="AFP38" s="30"/>
      <c r="AFQ38" s="30"/>
      <c r="AFR38" s="30"/>
      <c r="AFS38" s="30"/>
      <c r="AFT38" s="30"/>
      <c r="AFU38" s="30"/>
      <c r="AFV38" s="30"/>
      <c r="AFW38" s="30"/>
      <c r="AFX38" s="30"/>
      <c r="AFY38" s="30"/>
      <c r="AFZ38" s="30"/>
      <c r="AGA38" s="30"/>
      <c r="AGB38" s="30"/>
      <c r="AGC38" s="30"/>
      <c r="AGD38" s="30"/>
      <c r="AGE38" s="30"/>
      <c r="AGF38" s="30"/>
      <c r="AGG38" s="30"/>
      <c r="AGH38" s="30"/>
      <c r="AGI38" s="30"/>
      <c r="AGJ38" s="30"/>
      <c r="AGK38" s="30"/>
      <c r="AGL38" s="30"/>
      <c r="AGM38" s="30"/>
      <c r="AGN38" s="30"/>
      <c r="AGO38" s="30"/>
      <c r="AGP38" s="30"/>
      <c r="AGQ38" s="30"/>
      <c r="AGR38" s="30"/>
      <c r="AGS38" s="30"/>
      <c r="AGT38" s="30"/>
      <c r="AGU38" s="30"/>
      <c r="AGV38" s="30"/>
      <c r="AGW38" s="30"/>
      <c r="AGX38" s="30"/>
      <c r="AGY38" s="30"/>
      <c r="AGZ38" s="30"/>
      <c r="AHA38" s="30"/>
      <c r="AHB38" s="30"/>
      <c r="AHC38" s="30"/>
      <c r="AHD38" s="30"/>
      <c r="AHE38" s="30"/>
      <c r="AHF38" s="30"/>
      <c r="AHG38" s="30"/>
      <c r="AHH38" s="30"/>
      <c r="AHI38" s="30"/>
      <c r="AHJ38" s="30"/>
      <c r="AHK38" s="30"/>
      <c r="AHL38" s="30"/>
      <c r="AHM38" s="30"/>
      <c r="AHN38" s="30"/>
      <c r="AHO38" s="30"/>
      <c r="AHP38" s="30"/>
      <c r="AHQ38" s="30"/>
      <c r="AHR38" s="30"/>
      <c r="AHS38" s="30"/>
      <c r="AHT38" s="30"/>
      <c r="AHU38" s="30"/>
      <c r="AHV38" s="30"/>
      <c r="AHW38" s="30"/>
      <c r="AHX38" s="30"/>
      <c r="AHY38" s="30"/>
      <c r="AHZ38" s="30"/>
      <c r="AIA38" s="30"/>
      <c r="AIB38" s="30"/>
      <c r="AIC38" s="30"/>
      <c r="AID38" s="30"/>
      <c r="AIE38" s="30"/>
      <c r="AIF38" s="30"/>
      <c r="AIG38" s="30"/>
      <c r="AIH38" s="30"/>
      <c r="AII38" s="30"/>
      <c r="AIJ38" s="30"/>
      <c r="AIK38" s="30"/>
      <c r="AIL38" s="30"/>
      <c r="AIM38" s="30"/>
      <c r="AIN38" s="30"/>
      <c r="AIO38" s="30"/>
      <c r="AIP38" s="30"/>
      <c r="AIQ38" s="30"/>
      <c r="AIR38" s="30"/>
      <c r="AIS38" s="30"/>
      <c r="AIT38" s="30"/>
      <c r="AIU38" s="30"/>
      <c r="AIV38" s="30"/>
      <c r="AIW38" s="30"/>
      <c r="AIX38" s="30"/>
      <c r="AIY38" s="30"/>
      <c r="AIZ38" s="30"/>
      <c r="AJA38" s="30"/>
      <c r="AJB38" s="30"/>
      <c r="AJC38" s="30"/>
      <c r="AJD38" s="30"/>
      <c r="AJE38" s="30"/>
      <c r="AJF38" s="30"/>
      <c r="AJG38" s="30"/>
      <c r="AJH38" s="30"/>
      <c r="AJI38" s="30"/>
      <c r="AJJ38" s="30"/>
      <c r="AJK38" s="30"/>
      <c r="AJL38" s="30"/>
      <c r="AJM38" s="30"/>
      <c r="AJN38" s="30"/>
      <c r="AJO38" s="30"/>
      <c r="AJP38" s="30"/>
      <c r="AJQ38" s="30"/>
      <c r="AJR38" s="30"/>
      <c r="AJS38" s="30"/>
      <c r="AJT38" s="30"/>
      <c r="AJU38" s="30"/>
      <c r="AJV38" s="30"/>
      <c r="AJW38" s="30"/>
      <c r="AJX38" s="30"/>
      <c r="AJY38" s="30"/>
      <c r="AJZ38" s="30"/>
      <c r="AKA38" s="30"/>
      <c r="AKB38" s="30"/>
      <c r="AKC38" s="30"/>
      <c r="AKD38" s="30"/>
      <c r="AKE38" s="30"/>
      <c r="AKF38" s="30"/>
      <c r="AKG38" s="30"/>
      <c r="AKH38" s="30"/>
      <c r="AKI38" s="30"/>
      <c r="AKJ38" s="30"/>
      <c r="AKK38" s="30"/>
      <c r="AKL38" s="30"/>
      <c r="AKM38" s="30"/>
      <c r="AKN38" s="30"/>
      <c r="AKO38" s="30"/>
      <c r="AKP38" s="30"/>
      <c r="AKQ38" s="30"/>
      <c r="AKR38" s="30"/>
      <c r="AKS38" s="30"/>
      <c r="AKT38" s="30"/>
      <c r="AKU38" s="30"/>
      <c r="AKV38" s="30"/>
      <c r="AKW38" s="30"/>
      <c r="AKX38" s="30"/>
      <c r="AKY38" s="30"/>
      <c r="AKZ38" s="30"/>
      <c r="ALA38" s="30"/>
      <c r="ALB38" s="30"/>
      <c r="ALC38" s="30"/>
      <c r="ALD38" s="30"/>
      <c r="ALE38" s="30"/>
      <c r="ALF38" s="30"/>
      <c r="ALG38" s="30"/>
      <c r="ALH38" s="30"/>
      <c r="ALI38" s="30"/>
      <c r="ALJ38" s="30"/>
      <c r="ALK38" s="30"/>
      <c r="ALL38" s="30"/>
      <c r="ALM38" s="30"/>
      <c r="ALN38" s="30"/>
      <c r="ALO38" s="30"/>
      <c r="ALP38" s="30"/>
      <c r="ALQ38" s="30"/>
      <c r="ALR38" s="30"/>
      <c r="ALS38" s="30"/>
      <c r="ALT38" s="30"/>
      <c r="ALU38" s="30"/>
      <c r="ALV38" s="30"/>
      <c r="ALW38" s="30"/>
      <c r="ALX38" s="30"/>
      <c r="ALY38" s="30"/>
      <c r="ALZ38" s="30"/>
      <c r="AMA38" s="30"/>
      <c r="AMB38" s="30"/>
      <c r="AMC38" s="30"/>
      <c r="AMD38" s="30"/>
      <c r="AME38" s="30"/>
      <c r="AMF38" s="30"/>
      <c r="AMG38" s="30"/>
      <c r="AMH38" s="30"/>
      <c r="AMI38" s="30"/>
    </row>
    <row r="39" customFormat="false" ht="17" hidden="false" customHeight="true" outlineLevel="0" collapsed="false">
      <c r="A39" s="32"/>
      <c r="B39" s="32"/>
      <c r="C39" s="33" t="n">
        <v>3</v>
      </c>
      <c r="D39" s="33"/>
      <c r="E39" s="34" t="n">
        <v>16.5</v>
      </c>
      <c r="F39" s="28"/>
      <c r="G39" s="29" t="n">
        <f aca="false">E39*F39</f>
        <v>0</v>
      </c>
      <c r="H39" s="30"/>
      <c r="I39" s="31"/>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30"/>
      <c r="LJ39" s="30"/>
      <c r="LK39" s="30"/>
      <c r="LL39" s="30"/>
      <c r="LM39" s="30"/>
      <c r="LN39" s="30"/>
      <c r="LO39" s="30"/>
      <c r="LP39" s="30"/>
      <c r="LQ39" s="30"/>
      <c r="LR39" s="30"/>
      <c r="LS39" s="30"/>
      <c r="LT39" s="30"/>
      <c r="LU39" s="30"/>
      <c r="LV39" s="30"/>
      <c r="LW39" s="30"/>
      <c r="LX39" s="30"/>
      <c r="LY39" s="30"/>
      <c r="LZ39" s="30"/>
      <c r="MA39" s="30"/>
      <c r="MB39" s="30"/>
      <c r="MC39" s="30"/>
      <c r="MD39" s="30"/>
      <c r="ME39" s="30"/>
      <c r="MF39" s="30"/>
      <c r="MG39" s="30"/>
      <c r="MH39" s="30"/>
      <c r="MI39" s="30"/>
      <c r="MJ39" s="30"/>
      <c r="MK39" s="30"/>
      <c r="ML39" s="30"/>
      <c r="MM39" s="30"/>
      <c r="MN39" s="30"/>
      <c r="MO39" s="30"/>
      <c r="MP39" s="30"/>
      <c r="MQ39" s="30"/>
      <c r="MR39" s="30"/>
      <c r="MS39" s="30"/>
      <c r="MT39" s="30"/>
      <c r="MU39" s="30"/>
      <c r="MV39" s="30"/>
      <c r="MW39" s="30"/>
      <c r="MX39" s="30"/>
      <c r="MY39" s="30"/>
      <c r="MZ39" s="30"/>
      <c r="NA39" s="30"/>
      <c r="NB39" s="30"/>
      <c r="NC39" s="30"/>
      <c r="ND39" s="30"/>
      <c r="NE39" s="30"/>
      <c r="NF39" s="30"/>
      <c r="NG39" s="30"/>
      <c r="NH39" s="30"/>
      <c r="NI39" s="30"/>
      <c r="NJ39" s="30"/>
      <c r="NK39" s="30"/>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c r="PT39" s="30"/>
      <c r="PU39" s="30"/>
      <c r="PV39" s="30"/>
      <c r="PW39" s="30"/>
      <c r="PX39" s="30"/>
      <c r="PY39" s="30"/>
      <c r="PZ39" s="30"/>
      <c r="QA39" s="30"/>
      <c r="QB39" s="30"/>
      <c r="QC39" s="30"/>
      <c r="QD39" s="30"/>
      <c r="QE39" s="30"/>
      <c r="QF39" s="30"/>
      <c r="QG39" s="30"/>
      <c r="QH39" s="30"/>
      <c r="QI39" s="30"/>
      <c r="QJ39" s="30"/>
      <c r="QK39" s="30"/>
      <c r="QL39" s="30"/>
      <c r="QM39" s="30"/>
      <c r="QN39" s="30"/>
      <c r="QO39" s="30"/>
      <c r="QP39" s="30"/>
      <c r="QQ39" s="30"/>
      <c r="QR39" s="30"/>
      <c r="QS39" s="30"/>
      <c r="QT39" s="30"/>
      <c r="QU39" s="30"/>
      <c r="QV39" s="30"/>
      <c r="QW39" s="30"/>
      <c r="QX39" s="30"/>
      <c r="QY39" s="30"/>
      <c r="QZ39" s="30"/>
      <c r="RA39" s="30"/>
      <c r="RB39" s="30"/>
      <c r="RC39" s="30"/>
      <c r="RD39" s="30"/>
      <c r="RE39" s="30"/>
      <c r="RF39" s="30"/>
      <c r="RG39" s="30"/>
      <c r="RH39" s="30"/>
      <c r="RI39" s="30"/>
      <c r="RJ39" s="30"/>
      <c r="RK39" s="30"/>
      <c r="RL39" s="30"/>
      <c r="RM39" s="30"/>
      <c r="RN39" s="30"/>
      <c r="RO39" s="30"/>
      <c r="RP39" s="30"/>
      <c r="RQ39" s="30"/>
      <c r="RR39" s="30"/>
      <c r="RS39" s="30"/>
      <c r="RT39" s="30"/>
      <c r="RU39" s="30"/>
      <c r="RV39" s="30"/>
      <c r="RW39" s="30"/>
      <c r="RX39" s="30"/>
      <c r="RY39" s="30"/>
      <c r="RZ39" s="30"/>
      <c r="SA39" s="30"/>
      <c r="SB39" s="30"/>
      <c r="SC39" s="30"/>
      <c r="SD39" s="30"/>
      <c r="SE39" s="30"/>
      <c r="SF39" s="30"/>
      <c r="SG39" s="30"/>
      <c r="SH39" s="30"/>
      <c r="SI39" s="30"/>
      <c r="SJ39" s="30"/>
      <c r="SK39" s="30"/>
      <c r="SL39" s="30"/>
      <c r="SM39" s="30"/>
      <c r="SN39" s="30"/>
      <c r="SO39" s="30"/>
      <c r="SP39" s="30"/>
      <c r="SQ39" s="30"/>
      <c r="SR39" s="30"/>
      <c r="SS39" s="30"/>
      <c r="ST39" s="30"/>
      <c r="SU39" s="30"/>
      <c r="SV39" s="30"/>
      <c r="SW39" s="30"/>
      <c r="SX39" s="30"/>
      <c r="SY39" s="30"/>
      <c r="SZ39" s="30"/>
      <c r="TA39" s="30"/>
      <c r="TB39" s="30"/>
      <c r="TC39" s="30"/>
      <c r="TD39" s="30"/>
      <c r="TE39" s="30"/>
      <c r="TF39" s="30"/>
      <c r="TG39" s="30"/>
      <c r="TH39" s="30"/>
      <c r="TI39" s="30"/>
      <c r="TJ39" s="30"/>
      <c r="TK39" s="30"/>
      <c r="TL39" s="30"/>
      <c r="TM39" s="30"/>
      <c r="TN39" s="30"/>
      <c r="TO39" s="30"/>
      <c r="TP39" s="30"/>
      <c r="TQ39" s="30"/>
      <c r="TR39" s="30"/>
      <c r="TS39" s="30"/>
      <c r="TT39" s="30"/>
      <c r="TU39" s="30"/>
      <c r="TV39" s="30"/>
      <c r="TW39" s="30"/>
      <c r="TX39" s="30"/>
      <c r="TY39" s="30"/>
      <c r="TZ39" s="30"/>
      <c r="UA39" s="30"/>
      <c r="UB39" s="30"/>
      <c r="UC39" s="30"/>
      <c r="UD39" s="30"/>
      <c r="UE39" s="30"/>
      <c r="UF39" s="30"/>
      <c r="UG39" s="30"/>
      <c r="UH39" s="30"/>
      <c r="UI39" s="30"/>
      <c r="UJ39" s="30"/>
      <c r="UK39" s="30"/>
      <c r="UL39" s="30"/>
      <c r="UM39" s="30"/>
      <c r="UN39" s="30"/>
      <c r="UO39" s="30"/>
      <c r="UP39" s="30"/>
      <c r="UQ39" s="30"/>
      <c r="UR39" s="30"/>
      <c r="US39" s="30"/>
      <c r="UT39" s="30"/>
      <c r="UU39" s="30"/>
      <c r="UV39" s="30"/>
      <c r="UW39" s="30"/>
      <c r="UX39" s="30"/>
      <c r="UY39" s="30"/>
      <c r="UZ39" s="30"/>
      <c r="VA39" s="30"/>
      <c r="VB39" s="30"/>
      <c r="VC39" s="30"/>
      <c r="VD39" s="30"/>
      <c r="VE39" s="30"/>
      <c r="VF39" s="30"/>
      <c r="VG39" s="30"/>
      <c r="VH39" s="30"/>
      <c r="VI39" s="30"/>
      <c r="VJ39" s="30"/>
      <c r="VK39" s="30"/>
      <c r="VL39" s="30"/>
      <c r="VM39" s="30"/>
      <c r="VN39" s="30"/>
      <c r="VO39" s="30"/>
      <c r="VP39" s="30"/>
      <c r="VQ39" s="30"/>
      <c r="VR39" s="30"/>
      <c r="VS39" s="30"/>
      <c r="VT39" s="30"/>
      <c r="VU39" s="30"/>
      <c r="VV39" s="30"/>
      <c r="VW39" s="30"/>
      <c r="VX39" s="30"/>
      <c r="VY39" s="30"/>
      <c r="VZ39" s="30"/>
      <c r="WA39" s="30"/>
      <c r="WB39" s="30"/>
      <c r="WC39" s="30"/>
      <c r="WD39" s="30"/>
      <c r="WE39" s="30"/>
      <c r="WF39" s="30"/>
      <c r="WG39" s="30"/>
      <c r="WH39" s="30"/>
      <c r="WI39" s="30"/>
      <c r="WJ39" s="30"/>
      <c r="WK39" s="30"/>
      <c r="WL39" s="30"/>
      <c r="WM39" s="30"/>
      <c r="WN39" s="30"/>
      <c r="WO39" s="30"/>
      <c r="WP39" s="30"/>
      <c r="WQ39" s="30"/>
      <c r="WR39" s="30"/>
      <c r="WS39" s="30"/>
      <c r="WT39" s="30"/>
      <c r="WU39" s="30"/>
      <c r="WV39" s="30"/>
      <c r="WW39" s="30"/>
      <c r="WX39" s="30"/>
      <c r="WY39" s="30"/>
      <c r="WZ39" s="30"/>
      <c r="XA39" s="30"/>
      <c r="XB39" s="30"/>
      <c r="XC39" s="30"/>
      <c r="XD39" s="30"/>
      <c r="XE39" s="30"/>
      <c r="XF39" s="30"/>
      <c r="XG39" s="30"/>
      <c r="XH39" s="30"/>
      <c r="XI39" s="30"/>
      <c r="XJ39" s="30"/>
      <c r="XK39" s="30"/>
      <c r="XL39" s="30"/>
      <c r="XM39" s="30"/>
      <c r="XN39" s="30"/>
      <c r="XO39" s="30"/>
      <c r="XP39" s="30"/>
      <c r="XQ39" s="30"/>
      <c r="XR39" s="30"/>
      <c r="XS39" s="30"/>
      <c r="XT39" s="30"/>
      <c r="XU39" s="30"/>
      <c r="XV39" s="30"/>
      <c r="XW39" s="30"/>
      <c r="XX39" s="30"/>
      <c r="XY39" s="30"/>
      <c r="XZ39" s="30"/>
      <c r="YA39" s="30"/>
      <c r="YB39" s="30"/>
      <c r="YC39" s="30"/>
      <c r="YD39" s="30"/>
      <c r="YE39" s="30"/>
      <c r="YF39" s="30"/>
      <c r="YG39" s="30"/>
      <c r="YH39" s="30"/>
      <c r="YI39" s="30"/>
      <c r="YJ39" s="30"/>
      <c r="YK39" s="30"/>
      <c r="YL39" s="30"/>
      <c r="YM39" s="30"/>
      <c r="YN39" s="30"/>
      <c r="YO39" s="30"/>
      <c r="YP39" s="30"/>
      <c r="YQ39" s="30"/>
      <c r="YR39" s="30"/>
      <c r="YS39" s="30"/>
      <c r="YT39" s="30"/>
      <c r="YU39" s="30"/>
      <c r="YV39" s="30"/>
      <c r="YW39" s="30"/>
      <c r="YX39" s="30"/>
      <c r="YY39" s="30"/>
      <c r="YZ39" s="30"/>
      <c r="ZA39" s="30"/>
      <c r="ZB39" s="30"/>
      <c r="ZC39" s="30"/>
      <c r="ZD39" s="30"/>
      <c r="ZE39" s="30"/>
      <c r="ZF39" s="30"/>
      <c r="ZG39" s="30"/>
      <c r="ZH39" s="30"/>
      <c r="ZI39" s="30"/>
      <c r="ZJ39" s="30"/>
      <c r="ZK39" s="30"/>
      <c r="ZL39" s="30"/>
      <c r="ZM39" s="30"/>
      <c r="ZN39" s="30"/>
      <c r="ZO39" s="30"/>
      <c r="ZP39" s="30"/>
      <c r="ZQ39" s="30"/>
      <c r="ZR39" s="30"/>
      <c r="ZS39" s="30"/>
      <c r="ZT39" s="30"/>
      <c r="ZU39" s="30"/>
      <c r="ZV39" s="30"/>
      <c r="ZW39" s="30"/>
      <c r="ZX39" s="30"/>
      <c r="ZY39" s="30"/>
      <c r="ZZ39" s="30"/>
      <c r="AAA39" s="30"/>
      <c r="AAB39" s="30"/>
      <c r="AAC39" s="30"/>
      <c r="AAD39" s="30"/>
      <c r="AAE39" s="30"/>
      <c r="AAF39" s="30"/>
      <c r="AAG39" s="30"/>
      <c r="AAH39" s="30"/>
      <c r="AAI39" s="30"/>
      <c r="AAJ39" s="30"/>
      <c r="AAK39" s="30"/>
      <c r="AAL39" s="30"/>
      <c r="AAM39" s="30"/>
      <c r="AAN39" s="30"/>
      <c r="AAO39" s="30"/>
      <c r="AAP39" s="30"/>
      <c r="AAQ39" s="30"/>
      <c r="AAR39" s="30"/>
      <c r="AAS39" s="30"/>
      <c r="AAT39" s="30"/>
      <c r="AAU39" s="30"/>
      <c r="AAV39" s="30"/>
      <c r="AAW39" s="30"/>
      <c r="AAX39" s="30"/>
      <c r="AAY39" s="30"/>
      <c r="AAZ39" s="30"/>
      <c r="ABA39" s="30"/>
      <c r="ABB39" s="30"/>
      <c r="ABC39" s="30"/>
      <c r="ABD39" s="30"/>
      <c r="ABE39" s="30"/>
      <c r="ABF39" s="30"/>
      <c r="ABG39" s="30"/>
      <c r="ABH39" s="30"/>
      <c r="ABI39" s="30"/>
      <c r="ABJ39" s="30"/>
      <c r="ABK39" s="30"/>
      <c r="ABL39" s="30"/>
      <c r="ABM39" s="30"/>
      <c r="ABN39" s="30"/>
      <c r="ABO39" s="30"/>
      <c r="ABP39" s="30"/>
      <c r="ABQ39" s="30"/>
      <c r="ABR39" s="30"/>
      <c r="ABS39" s="30"/>
      <c r="ABT39" s="30"/>
      <c r="ABU39" s="30"/>
      <c r="ABV39" s="30"/>
      <c r="ABW39" s="30"/>
      <c r="ABX39" s="30"/>
      <c r="ABY39" s="30"/>
      <c r="ABZ39" s="30"/>
      <c r="ACA39" s="30"/>
      <c r="ACB39" s="30"/>
      <c r="ACC39" s="30"/>
      <c r="ACD39" s="30"/>
      <c r="ACE39" s="30"/>
      <c r="ACF39" s="30"/>
      <c r="ACG39" s="30"/>
      <c r="ACH39" s="30"/>
      <c r="ACI39" s="30"/>
      <c r="ACJ39" s="30"/>
      <c r="ACK39" s="30"/>
      <c r="ACL39" s="30"/>
      <c r="ACM39" s="30"/>
      <c r="ACN39" s="30"/>
      <c r="ACO39" s="30"/>
      <c r="ACP39" s="30"/>
      <c r="ACQ39" s="30"/>
      <c r="ACR39" s="30"/>
      <c r="ACS39" s="30"/>
      <c r="ACT39" s="30"/>
      <c r="ACU39" s="30"/>
      <c r="ACV39" s="30"/>
      <c r="ACW39" s="30"/>
      <c r="ACX39" s="30"/>
      <c r="ACY39" s="30"/>
      <c r="ACZ39" s="30"/>
      <c r="ADA39" s="30"/>
      <c r="ADB39" s="30"/>
      <c r="ADC39" s="30"/>
      <c r="ADD39" s="30"/>
      <c r="ADE39" s="30"/>
      <c r="ADF39" s="30"/>
      <c r="ADG39" s="30"/>
      <c r="ADH39" s="30"/>
      <c r="ADI39" s="30"/>
      <c r="ADJ39" s="30"/>
      <c r="ADK39" s="30"/>
      <c r="ADL39" s="30"/>
      <c r="ADM39" s="30"/>
      <c r="ADN39" s="30"/>
      <c r="ADO39" s="30"/>
      <c r="ADP39" s="30"/>
      <c r="ADQ39" s="30"/>
      <c r="ADR39" s="30"/>
      <c r="ADS39" s="30"/>
      <c r="ADT39" s="30"/>
      <c r="ADU39" s="30"/>
      <c r="ADV39" s="30"/>
      <c r="ADW39" s="30"/>
      <c r="ADX39" s="30"/>
      <c r="ADY39" s="30"/>
      <c r="ADZ39" s="30"/>
      <c r="AEA39" s="30"/>
      <c r="AEB39" s="30"/>
      <c r="AEC39" s="30"/>
      <c r="AED39" s="30"/>
      <c r="AEE39" s="30"/>
      <c r="AEF39" s="30"/>
      <c r="AEG39" s="30"/>
      <c r="AEH39" s="30"/>
      <c r="AEI39" s="30"/>
      <c r="AEJ39" s="30"/>
      <c r="AEK39" s="30"/>
      <c r="AEL39" s="30"/>
      <c r="AEM39" s="30"/>
      <c r="AEN39" s="30"/>
      <c r="AEO39" s="30"/>
      <c r="AEP39" s="30"/>
      <c r="AEQ39" s="30"/>
      <c r="AER39" s="30"/>
      <c r="AES39" s="30"/>
      <c r="AET39" s="30"/>
      <c r="AEU39" s="30"/>
      <c r="AEV39" s="30"/>
      <c r="AEW39" s="30"/>
      <c r="AEX39" s="30"/>
      <c r="AEY39" s="30"/>
      <c r="AEZ39" s="30"/>
      <c r="AFA39" s="30"/>
      <c r="AFB39" s="30"/>
      <c r="AFC39" s="30"/>
      <c r="AFD39" s="30"/>
      <c r="AFE39" s="30"/>
      <c r="AFF39" s="30"/>
      <c r="AFG39" s="30"/>
      <c r="AFH39" s="30"/>
      <c r="AFI39" s="30"/>
      <c r="AFJ39" s="30"/>
      <c r="AFK39" s="30"/>
      <c r="AFL39" s="30"/>
      <c r="AFM39" s="30"/>
      <c r="AFN39" s="30"/>
      <c r="AFO39" s="30"/>
      <c r="AFP39" s="30"/>
      <c r="AFQ39" s="30"/>
      <c r="AFR39" s="30"/>
      <c r="AFS39" s="30"/>
      <c r="AFT39" s="30"/>
      <c r="AFU39" s="30"/>
      <c r="AFV39" s="30"/>
      <c r="AFW39" s="30"/>
      <c r="AFX39" s="30"/>
      <c r="AFY39" s="30"/>
      <c r="AFZ39" s="30"/>
      <c r="AGA39" s="30"/>
      <c r="AGB39" s="30"/>
      <c r="AGC39" s="30"/>
      <c r="AGD39" s="30"/>
      <c r="AGE39" s="30"/>
      <c r="AGF39" s="30"/>
      <c r="AGG39" s="30"/>
      <c r="AGH39" s="30"/>
      <c r="AGI39" s="30"/>
      <c r="AGJ39" s="30"/>
      <c r="AGK39" s="30"/>
      <c r="AGL39" s="30"/>
      <c r="AGM39" s="30"/>
      <c r="AGN39" s="30"/>
      <c r="AGO39" s="30"/>
      <c r="AGP39" s="30"/>
      <c r="AGQ39" s="30"/>
      <c r="AGR39" s="30"/>
      <c r="AGS39" s="30"/>
      <c r="AGT39" s="30"/>
      <c r="AGU39" s="30"/>
      <c r="AGV39" s="30"/>
      <c r="AGW39" s="30"/>
      <c r="AGX39" s="30"/>
      <c r="AGY39" s="30"/>
      <c r="AGZ39" s="30"/>
      <c r="AHA39" s="30"/>
      <c r="AHB39" s="30"/>
      <c r="AHC39" s="30"/>
      <c r="AHD39" s="30"/>
      <c r="AHE39" s="30"/>
      <c r="AHF39" s="30"/>
      <c r="AHG39" s="30"/>
      <c r="AHH39" s="30"/>
      <c r="AHI39" s="30"/>
      <c r="AHJ39" s="30"/>
      <c r="AHK39" s="30"/>
      <c r="AHL39" s="30"/>
      <c r="AHM39" s="30"/>
      <c r="AHN39" s="30"/>
      <c r="AHO39" s="30"/>
      <c r="AHP39" s="30"/>
      <c r="AHQ39" s="30"/>
      <c r="AHR39" s="30"/>
      <c r="AHS39" s="30"/>
      <c r="AHT39" s="30"/>
      <c r="AHU39" s="30"/>
      <c r="AHV39" s="30"/>
      <c r="AHW39" s="30"/>
      <c r="AHX39" s="30"/>
      <c r="AHY39" s="30"/>
      <c r="AHZ39" s="30"/>
      <c r="AIA39" s="30"/>
      <c r="AIB39" s="30"/>
      <c r="AIC39" s="30"/>
      <c r="AID39" s="30"/>
      <c r="AIE39" s="30"/>
      <c r="AIF39" s="30"/>
      <c r="AIG39" s="30"/>
      <c r="AIH39" s="30"/>
      <c r="AII39" s="30"/>
      <c r="AIJ39" s="30"/>
      <c r="AIK39" s="30"/>
      <c r="AIL39" s="30"/>
      <c r="AIM39" s="30"/>
      <c r="AIN39" s="30"/>
      <c r="AIO39" s="30"/>
      <c r="AIP39" s="30"/>
      <c r="AIQ39" s="30"/>
      <c r="AIR39" s="30"/>
      <c r="AIS39" s="30"/>
      <c r="AIT39" s="30"/>
      <c r="AIU39" s="30"/>
      <c r="AIV39" s="30"/>
      <c r="AIW39" s="30"/>
      <c r="AIX39" s="30"/>
      <c r="AIY39" s="30"/>
      <c r="AIZ39" s="30"/>
      <c r="AJA39" s="30"/>
      <c r="AJB39" s="30"/>
      <c r="AJC39" s="30"/>
      <c r="AJD39" s="30"/>
      <c r="AJE39" s="30"/>
      <c r="AJF39" s="30"/>
      <c r="AJG39" s="30"/>
      <c r="AJH39" s="30"/>
      <c r="AJI39" s="30"/>
      <c r="AJJ39" s="30"/>
      <c r="AJK39" s="30"/>
      <c r="AJL39" s="30"/>
      <c r="AJM39" s="30"/>
      <c r="AJN39" s="30"/>
      <c r="AJO39" s="30"/>
      <c r="AJP39" s="30"/>
      <c r="AJQ39" s="30"/>
      <c r="AJR39" s="30"/>
      <c r="AJS39" s="30"/>
      <c r="AJT39" s="30"/>
      <c r="AJU39" s="30"/>
      <c r="AJV39" s="30"/>
      <c r="AJW39" s="30"/>
      <c r="AJX39" s="30"/>
      <c r="AJY39" s="30"/>
      <c r="AJZ39" s="30"/>
      <c r="AKA39" s="30"/>
      <c r="AKB39" s="30"/>
      <c r="AKC39" s="30"/>
      <c r="AKD39" s="30"/>
      <c r="AKE39" s="30"/>
      <c r="AKF39" s="30"/>
      <c r="AKG39" s="30"/>
      <c r="AKH39" s="30"/>
      <c r="AKI39" s="30"/>
      <c r="AKJ39" s="30"/>
      <c r="AKK39" s="30"/>
      <c r="AKL39" s="30"/>
      <c r="AKM39" s="30"/>
      <c r="AKN39" s="30"/>
      <c r="AKO39" s="30"/>
      <c r="AKP39" s="30"/>
      <c r="AKQ39" s="30"/>
      <c r="AKR39" s="30"/>
      <c r="AKS39" s="30"/>
      <c r="AKT39" s="30"/>
      <c r="AKU39" s="30"/>
      <c r="AKV39" s="30"/>
      <c r="AKW39" s="30"/>
      <c r="AKX39" s="30"/>
      <c r="AKY39" s="30"/>
      <c r="AKZ39" s="30"/>
      <c r="ALA39" s="30"/>
      <c r="ALB39" s="30"/>
      <c r="ALC39" s="30"/>
      <c r="ALD39" s="30"/>
      <c r="ALE39" s="30"/>
      <c r="ALF39" s="30"/>
      <c r="ALG39" s="30"/>
      <c r="ALH39" s="30"/>
      <c r="ALI39" s="30"/>
      <c r="ALJ39" s="30"/>
      <c r="ALK39" s="30"/>
      <c r="ALL39" s="30"/>
      <c r="ALM39" s="30"/>
      <c r="ALN39" s="30"/>
      <c r="ALO39" s="30"/>
      <c r="ALP39" s="30"/>
      <c r="ALQ39" s="30"/>
      <c r="ALR39" s="30"/>
      <c r="ALS39" s="30"/>
      <c r="ALT39" s="30"/>
      <c r="ALU39" s="30"/>
      <c r="ALV39" s="30"/>
      <c r="ALW39" s="30"/>
      <c r="ALX39" s="30"/>
      <c r="ALY39" s="30"/>
      <c r="ALZ39" s="30"/>
      <c r="AMA39" s="30"/>
      <c r="AMB39" s="30"/>
      <c r="AMC39" s="30"/>
      <c r="AMD39" s="30"/>
      <c r="AME39" s="30"/>
      <c r="AMF39" s="30"/>
      <c r="AMG39" s="30"/>
      <c r="AMH39" s="30"/>
      <c r="AMI39" s="30"/>
    </row>
    <row r="40" customFormat="false" ht="17" hidden="false" customHeight="true" outlineLevel="0" collapsed="false">
      <c r="A40" s="32"/>
      <c r="B40" s="32"/>
      <c r="C40" s="33" t="n">
        <v>25</v>
      </c>
      <c r="D40" s="33"/>
      <c r="E40" s="34" t="n">
        <v>92</v>
      </c>
      <c r="F40" s="28"/>
      <c r="G40" s="29" t="n">
        <f aca="false">E40*F40</f>
        <v>0</v>
      </c>
      <c r="H40" s="30"/>
      <c r="I40" s="31"/>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30"/>
      <c r="LL40" s="30"/>
      <c r="LM40" s="30"/>
      <c r="LN40" s="30"/>
      <c r="LO40" s="30"/>
      <c r="LP40" s="30"/>
      <c r="LQ40" s="30"/>
      <c r="LR40" s="30"/>
      <c r="LS40" s="30"/>
      <c r="LT40" s="30"/>
      <c r="LU40" s="30"/>
      <c r="LV40" s="30"/>
      <c r="LW40" s="30"/>
      <c r="LX40" s="30"/>
      <c r="LY40" s="30"/>
      <c r="LZ40" s="30"/>
      <c r="MA40" s="30"/>
      <c r="MB40" s="30"/>
      <c r="MC40" s="30"/>
      <c r="MD40" s="30"/>
      <c r="ME40" s="30"/>
      <c r="MF40" s="30"/>
      <c r="MG40" s="30"/>
      <c r="MH40" s="30"/>
      <c r="MI40" s="30"/>
      <c r="MJ40" s="30"/>
      <c r="MK40" s="30"/>
      <c r="ML40" s="30"/>
      <c r="MM40" s="30"/>
      <c r="MN40" s="30"/>
      <c r="MO40" s="30"/>
      <c r="MP40" s="30"/>
      <c r="MQ40" s="30"/>
      <c r="MR40" s="30"/>
      <c r="MS40" s="30"/>
      <c r="MT40" s="30"/>
      <c r="MU40" s="30"/>
      <c r="MV40" s="30"/>
      <c r="MW40" s="30"/>
      <c r="MX40" s="30"/>
      <c r="MY40" s="30"/>
      <c r="MZ40" s="30"/>
      <c r="NA40" s="30"/>
      <c r="NB40" s="30"/>
      <c r="NC40" s="30"/>
      <c r="ND40" s="30"/>
      <c r="NE40" s="30"/>
      <c r="NF40" s="30"/>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c r="PT40" s="30"/>
      <c r="PU40" s="30"/>
      <c r="PV40" s="30"/>
      <c r="PW40" s="30"/>
      <c r="PX40" s="30"/>
      <c r="PY40" s="30"/>
      <c r="PZ40" s="30"/>
      <c r="QA40" s="30"/>
      <c r="QB40" s="30"/>
      <c r="QC40" s="30"/>
      <c r="QD40" s="30"/>
      <c r="QE40" s="30"/>
      <c r="QF40" s="30"/>
      <c r="QG40" s="30"/>
      <c r="QH40" s="30"/>
      <c r="QI40" s="30"/>
      <c r="QJ40" s="30"/>
      <c r="QK40" s="30"/>
      <c r="QL40" s="30"/>
      <c r="QM40" s="30"/>
      <c r="QN40" s="30"/>
      <c r="QO40" s="30"/>
      <c r="QP40" s="30"/>
      <c r="QQ40" s="30"/>
      <c r="QR40" s="30"/>
      <c r="QS40" s="30"/>
      <c r="QT40" s="30"/>
      <c r="QU40" s="30"/>
      <c r="QV40" s="30"/>
      <c r="QW40" s="30"/>
      <c r="QX40" s="30"/>
      <c r="QY40" s="30"/>
      <c r="QZ40" s="30"/>
      <c r="RA40" s="30"/>
      <c r="RB40" s="30"/>
      <c r="RC40" s="30"/>
      <c r="RD40" s="30"/>
      <c r="RE40" s="30"/>
      <c r="RF40" s="30"/>
      <c r="RG40" s="30"/>
      <c r="RH40" s="30"/>
      <c r="RI40" s="30"/>
      <c r="RJ40" s="30"/>
      <c r="RK40" s="30"/>
      <c r="RL40" s="30"/>
      <c r="RM40" s="30"/>
      <c r="RN40" s="30"/>
      <c r="RO40" s="30"/>
      <c r="RP40" s="30"/>
      <c r="RQ40" s="30"/>
      <c r="RR40" s="30"/>
      <c r="RS40" s="30"/>
      <c r="RT40" s="30"/>
      <c r="RU40" s="30"/>
      <c r="RV40" s="30"/>
      <c r="RW40" s="30"/>
      <c r="RX40" s="30"/>
      <c r="RY40" s="30"/>
      <c r="RZ40" s="30"/>
      <c r="SA40" s="30"/>
      <c r="SB40" s="30"/>
      <c r="SC40" s="30"/>
      <c r="SD40" s="30"/>
      <c r="SE40" s="30"/>
      <c r="SF40" s="30"/>
      <c r="SG40" s="30"/>
      <c r="SH40" s="30"/>
      <c r="SI40" s="30"/>
      <c r="SJ40" s="30"/>
      <c r="SK40" s="30"/>
      <c r="SL40" s="30"/>
      <c r="SM40" s="30"/>
      <c r="SN40" s="30"/>
      <c r="SO40" s="30"/>
      <c r="SP40" s="30"/>
      <c r="SQ40" s="30"/>
      <c r="SR40" s="30"/>
      <c r="SS40" s="30"/>
      <c r="ST40" s="30"/>
      <c r="SU40" s="30"/>
      <c r="SV40" s="30"/>
      <c r="SW40" s="30"/>
      <c r="SX40" s="30"/>
      <c r="SY40" s="30"/>
      <c r="SZ40" s="30"/>
      <c r="TA40" s="30"/>
      <c r="TB40" s="30"/>
      <c r="TC40" s="30"/>
      <c r="TD40" s="30"/>
      <c r="TE40" s="30"/>
      <c r="TF40" s="30"/>
      <c r="TG40" s="30"/>
      <c r="TH40" s="30"/>
      <c r="TI40" s="30"/>
      <c r="TJ40" s="30"/>
      <c r="TK40" s="30"/>
      <c r="TL40" s="30"/>
      <c r="TM40" s="30"/>
      <c r="TN40" s="30"/>
      <c r="TO40" s="30"/>
      <c r="TP40" s="30"/>
      <c r="TQ40" s="30"/>
      <c r="TR40" s="30"/>
      <c r="TS40" s="30"/>
      <c r="TT40" s="30"/>
      <c r="TU40" s="30"/>
      <c r="TV40" s="30"/>
      <c r="TW40" s="30"/>
      <c r="TX40" s="30"/>
      <c r="TY40" s="30"/>
      <c r="TZ40" s="30"/>
      <c r="UA40" s="30"/>
      <c r="UB40" s="30"/>
      <c r="UC40" s="30"/>
      <c r="UD40" s="30"/>
      <c r="UE40" s="30"/>
      <c r="UF40" s="30"/>
      <c r="UG40" s="30"/>
      <c r="UH40" s="30"/>
      <c r="UI40" s="30"/>
      <c r="UJ40" s="30"/>
      <c r="UK40" s="30"/>
      <c r="UL40" s="30"/>
      <c r="UM40" s="30"/>
      <c r="UN40" s="30"/>
      <c r="UO40" s="30"/>
      <c r="UP40" s="30"/>
      <c r="UQ40" s="30"/>
      <c r="UR40" s="30"/>
      <c r="US40" s="30"/>
      <c r="UT40" s="30"/>
      <c r="UU40" s="30"/>
      <c r="UV40" s="30"/>
      <c r="UW40" s="30"/>
      <c r="UX40" s="30"/>
      <c r="UY40" s="30"/>
      <c r="UZ40" s="30"/>
      <c r="VA40" s="30"/>
      <c r="VB40" s="30"/>
      <c r="VC40" s="30"/>
      <c r="VD40" s="30"/>
      <c r="VE40" s="30"/>
      <c r="VF40" s="30"/>
      <c r="VG40" s="30"/>
      <c r="VH40" s="30"/>
      <c r="VI40" s="30"/>
      <c r="VJ40" s="30"/>
      <c r="VK40" s="30"/>
      <c r="VL40" s="30"/>
      <c r="VM40" s="30"/>
      <c r="VN40" s="30"/>
      <c r="VO40" s="30"/>
      <c r="VP40" s="30"/>
      <c r="VQ40" s="30"/>
      <c r="VR40" s="30"/>
      <c r="VS40" s="30"/>
      <c r="VT40" s="30"/>
      <c r="VU40" s="30"/>
      <c r="VV40" s="30"/>
      <c r="VW40" s="30"/>
      <c r="VX40" s="30"/>
      <c r="VY40" s="30"/>
      <c r="VZ40" s="30"/>
      <c r="WA40" s="30"/>
      <c r="WB40" s="30"/>
      <c r="WC40" s="30"/>
      <c r="WD40" s="30"/>
      <c r="WE40" s="30"/>
      <c r="WF40" s="30"/>
      <c r="WG40" s="30"/>
      <c r="WH40" s="30"/>
      <c r="WI40" s="30"/>
      <c r="WJ40" s="30"/>
      <c r="WK40" s="30"/>
      <c r="WL40" s="30"/>
      <c r="WM40" s="30"/>
      <c r="WN40" s="30"/>
      <c r="WO40" s="30"/>
      <c r="WP40" s="30"/>
      <c r="WQ40" s="30"/>
      <c r="WR40" s="30"/>
      <c r="WS40" s="30"/>
      <c r="WT40" s="30"/>
      <c r="WU40" s="30"/>
      <c r="WV40" s="30"/>
      <c r="WW40" s="30"/>
      <c r="WX40" s="30"/>
      <c r="WY40" s="30"/>
      <c r="WZ40" s="30"/>
      <c r="XA40" s="30"/>
      <c r="XB40" s="30"/>
      <c r="XC40" s="30"/>
      <c r="XD40" s="30"/>
      <c r="XE40" s="30"/>
      <c r="XF40" s="30"/>
      <c r="XG40" s="30"/>
      <c r="XH40" s="30"/>
      <c r="XI40" s="30"/>
      <c r="XJ40" s="30"/>
      <c r="XK40" s="30"/>
      <c r="XL40" s="30"/>
      <c r="XM40" s="30"/>
      <c r="XN40" s="30"/>
      <c r="XO40" s="30"/>
      <c r="XP40" s="30"/>
      <c r="XQ40" s="30"/>
      <c r="XR40" s="30"/>
      <c r="XS40" s="30"/>
      <c r="XT40" s="30"/>
      <c r="XU40" s="30"/>
      <c r="XV40" s="30"/>
      <c r="XW40" s="30"/>
      <c r="XX40" s="30"/>
      <c r="XY40" s="30"/>
      <c r="XZ40" s="30"/>
      <c r="YA40" s="30"/>
      <c r="YB40" s="30"/>
      <c r="YC40" s="30"/>
      <c r="YD40" s="30"/>
      <c r="YE40" s="30"/>
      <c r="YF40" s="30"/>
      <c r="YG40" s="30"/>
      <c r="YH40" s="30"/>
      <c r="YI40" s="30"/>
      <c r="YJ40" s="30"/>
      <c r="YK40" s="30"/>
      <c r="YL40" s="30"/>
      <c r="YM40" s="30"/>
      <c r="YN40" s="30"/>
      <c r="YO40" s="30"/>
      <c r="YP40" s="30"/>
      <c r="YQ40" s="30"/>
      <c r="YR40" s="30"/>
      <c r="YS40" s="30"/>
      <c r="YT40" s="30"/>
      <c r="YU40" s="30"/>
      <c r="YV40" s="30"/>
      <c r="YW40" s="30"/>
      <c r="YX40" s="30"/>
      <c r="YY40" s="30"/>
      <c r="YZ40" s="30"/>
      <c r="ZA40" s="30"/>
      <c r="ZB40" s="30"/>
      <c r="ZC40" s="30"/>
      <c r="ZD40" s="30"/>
      <c r="ZE40" s="30"/>
      <c r="ZF40" s="30"/>
      <c r="ZG40" s="30"/>
      <c r="ZH40" s="30"/>
      <c r="ZI40" s="30"/>
      <c r="ZJ40" s="30"/>
      <c r="ZK40" s="30"/>
      <c r="ZL40" s="30"/>
      <c r="ZM40" s="30"/>
      <c r="ZN40" s="30"/>
      <c r="ZO40" s="30"/>
      <c r="ZP40" s="30"/>
      <c r="ZQ40" s="30"/>
      <c r="ZR40" s="30"/>
      <c r="ZS40" s="30"/>
      <c r="ZT40" s="30"/>
      <c r="ZU40" s="30"/>
      <c r="ZV40" s="30"/>
      <c r="ZW40" s="30"/>
      <c r="ZX40" s="30"/>
      <c r="ZY40" s="30"/>
      <c r="ZZ40" s="30"/>
      <c r="AAA40" s="30"/>
      <c r="AAB40" s="30"/>
      <c r="AAC40" s="30"/>
      <c r="AAD40" s="30"/>
      <c r="AAE40" s="30"/>
      <c r="AAF40" s="30"/>
      <c r="AAG40" s="30"/>
      <c r="AAH40" s="30"/>
      <c r="AAI40" s="30"/>
      <c r="AAJ40" s="30"/>
      <c r="AAK40" s="30"/>
      <c r="AAL40" s="30"/>
      <c r="AAM40" s="30"/>
      <c r="AAN40" s="30"/>
      <c r="AAO40" s="30"/>
      <c r="AAP40" s="30"/>
      <c r="AAQ40" s="30"/>
      <c r="AAR40" s="30"/>
      <c r="AAS40" s="30"/>
      <c r="AAT40" s="30"/>
      <c r="AAU40" s="30"/>
      <c r="AAV40" s="30"/>
      <c r="AAW40" s="30"/>
      <c r="AAX40" s="30"/>
      <c r="AAY40" s="30"/>
      <c r="AAZ40" s="30"/>
      <c r="ABA40" s="30"/>
      <c r="ABB40" s="30"/>
      <c r="ABC40" s="30"/>
      <c r="ABD40" s="30"/>
      <c r="ABE40" s="30"/>
      <c r="ABF40" s="30"/>
      <c r="ABG40" s="30"/>
      <c r="ABH40" s="30"/>
      <c r="ABI40" s="30"/>
      <c r="ABJ40" s="30"/>
      <c r="ABK40" s="30"/>
      <c r="ABL40" s="30"/>
      <c r="ABM40" s="30"/>
      <c r="ABN40" s="30"/>
      <c r="ABO40" s="30"/>
      <c r="ABP40" s="30"/>
      <c r="ABQ40" s="30"/>
      <c r="ABR40" s="30"/>
      <c r="ABS40" s="30"/>
      <c r="ABT40" s="30"/>
      <c r="ABU40" s="30"/>
      <c r="ABV40" s="30"/>
      <c r="ABW40" s="30"/>
      <c r="ABX40" s="30"/>
      <c r="ABY40" s="30"/>
      <c r="ABZ40" s="30"/>
      <c r="ACA40" s="30"/>
      <c r="ACB40" s="30"/>
      <c r="ACC40" s="30"/>
      <c r="ACD40" s="30"/>
      <c r="ACE40" s="30"/>
      <c r="ACF40" s="30"/>
      <c r="ACG40" s="30"/>
      <c r="ACH40" s="30"/>
      <c r="ACI40" s="30"/>
      <c r="ACJ40" s="30"/>
      <c r="ACK40" s="30"/>
      <c r="ACL40" s="30"/>
      <c r="ACM40" s="30"/>
      <c r="ACN40" s="30"/>
      <c r="ACO40" s="30"/>
      <c r="ACP40" s="30"/>
      <c r="ACQ40" s="30"/>
      <c r="ACR40" s="30"/>
      <c r="ACS40" s="30"/>
      <c r="ACT40" s="30"/>
      <c r="ACU40" s="30"/>
      <c r="ACV40" s="30"/>
      <c r="ACW40" s="30"/>
      <c r="ACX40" s="30"/>
      <c r="ACY40" s="30"/>
      <c r="ACZ40" s="30"/>
      <c r="ADA40" s="30"/>
      <c r="ADB40" s="30"/>
      <c r="ADC40" s="30"/>
      <c r="ADD40" s="30"/>
      <c r="ADE40" s="30"/>
      <c r="ADF40" s="30"/>
      <c r="ADG40" s="30"/>
      <c r="ADH40" s="30"/>
      <c r="ADI40" s="30"/>
      <c r="ADJ40" s="30"/>
      <c r="ADK40" s="30"/>
      <c r="ADL40" s="30"/>
      <c r="ADM40" s="30"/>
      <c r="ADN40" s="30"/>
      <c r="ADO40" s="30"/>
      <c r="ADP40" s="30"/>
      <c r="ADQ40" s="30"/>
      <c r="ADR40" s="30"/>
      <c r="ADS40" s="30"/>
      <c r="ADT40" s="30"/>
      <c r="ADU40" s="30"/>
      <c r="ADV40" s="30"/>
      <c r="ADW40" s="30"/>
      <c r="ADX40" s="30"/>
      <c r="ADY40" s="30"/>
      <c r="ADZ40" s="30"/>
      <c r="AEA40" s="30"/>
      <c r="AEB40" s="30"/>
      <c r="AEC40" s="30"/>
      <c r="AED40" s="30"/>
      <c r="AEE40" s="30"/>
      <c r="AEF40" s="30"/>
      <c r="AEG40" s="30"/>
      <c r="AEH40" s="30"/>
      <c r="AEI40" s="30"/>
      <c r="AEJ40" s="30"/>
      <c r="AEK40" s="30"/>
      <c r="AEL40" s="30"/>
      <c r="AEM40" s="30"/>
      <c r="AEN40" s="30"/>
      <c r="AEO40" s="30"/>
      <c r="AEP40" s="30"/>
      <c r="AEQ40" s="30"/>
      <c r="AER40" s="30"/>
      <c r="AES40" s="30"/>
      <c r="AET40" s="30"/>
      <c r="AEU40" s="30"/>
      <c r="AEV40" s="30"/>
      <c r="AEW40" s="30"/>
      <c r="AEX40" s="30"/>
      <c r="AEY40" s="30"/>
      <c r="AEZ40" s="30"/>
      <c r="AFA40" s="30"/>
      <c r="AFB40" s="30"/>
      <c r="AFC40" s="30"/>
      <c r="AFD40" s="30"/>
      <c r="AFE40" s="30"/>
      <c r="AFF40" s="30"/>
      <c r="AFG40" s="30"/>
      <c r="AFH40" s="30"/>
      <c r="AFI40" s="30"/>
      <c r="AFJ40" s="30"/>
      <c r="AFK40" s="30"/>
      <c r="AFL40" s="30"/>
      <c r="AFM40" s="30"/>
      <c r="AFN40" s="30"/>
      <c r="AFO40" s="30"/>
      <c r="AFP40" s="30"/>
      <c r="AFQ40" s="30"/>
      <c r="AFR40" s="30"/>
      <c r="AFS40" s="30"/>
      <c r="AFT40" s="30"/>
      <c r="AFU40" s="30"/>
      <c r="AFV40" s="30"/>
      <c r="AFW40" s="30"/>
      <c r="AFX40" s="30"/>
      <c r="AFY40" s="30"/>
      <c r="AFZ40" s="30"/>
      <c r="AGA40" s="30"/>
      <c r="AGB40" s="30"/>
      <c r="AGC40" s="30"/>
      <c r="AGD40" s="30"/>
      <c r="AGE40" s="30"/>
      <c r="AGF40" s="30"/>
      <c r="AGG40" s="30"/>
      <c r="AGH40" s="30"/>
      <c r="AGI40" s="30"/>
      <c r="AGJ40" s="30"/>
      <c r="AGK40" s="30"/>
      <c r="AGL40" s="30"/>
      <c r="AGM40" s="30"/>
      <c r="AGN40" s="30"/>
      <c r="AGO40" s="30"/>
      <c r="AGP40" s="30"/>
      <c r="AGQ40" s="30"/>
      <c r="AGR40" s="30"/>
      <c r="AGS40" s="30"/>
      <c r="AGT40" s="30"/>
      <c r="AGU40" s="30"/>
      <c r="AGV40" s="30"/>
      <c r="AGW40" s="30"/>
      <c r="AGX40" s="30"/>
      <c r="AGY40" s="30"/>
      <c r="AGZ40" s="30"/>
      <c r="AHA40" s="30"/>
      <c r="AHB40" s="30"/>
      <c r="AHC40" s="30"/>
      <c r="AHD40" s="30"/>
      <c r="AHE40" s="30"/>
      <c r="AHF40" s="30"/>
      <c r="AHG40" s="30"/>
      <c r="AHH40" s="30"/>
      <c r="AHI40" s="30"/>
      <c r="AHJ40" s="30"/>
      <c r="AHK40" s="30"/>
      <c r="AHL40" s="30"/>
      <c r="AHM40" s="30"/>
      <c r="AHN40" s="30"/>
      <c r="AHO40" s="30"/>
      <c r="AHP40" s="30"/>
      <c r="AHQ40" s="30"/>
      <c r="AHR40" s="30"/>
      <c r="AHS40" s="30"/>
      <c r="AHT40" s="30"/>
      <c r="AHU40" s="30"/>
      <c r="AHV40" s="30"/>
      <c r="AHW40" s="30"/>
      <c r="AHX40" s="30"/>
      <c r="AHY40" s="30"/>
      <c r="AHZ40" s="30"/>
      <c r="AIA40" s="30"/>
      <c r="AIB40" s="30"/>
      <c r="AIC40" s="30"/>
      <c r="AID40" s="30"/>
      <c r="AIE40" s="30"/>
      <c r="AIF40" s="30"/>
      <c r="AIG40" s="30"/>
      <c r="AIH40" s="30"/>
      <c r="AII40" s="30"/>
      <c r="AIJ40" s="30"/>
      <c r="AIK40" s="30"/>
      <c r="AIL40" s="30"/>
      <c r="AIM40" s="30"/>
      <c r="AIN40" s="30"/>
      <c r="AIO40" s="30"/>
      <c r="AIP40" s="30"/>
      <c r="AIQ40" s="30"/>
      <c r="AIR40" s="30"/>
      <c r="AIS40" s="30"/>
      <c r="AIT40" s="30"/>
      <c r="AIU40" s="30"/>
      <c r="AIV40" s="30"/>
      <c r="AIW40" s="30"/>
      <c r="AIX40" s="30"/>
      <c r="AIY40" s="30"/>
      <c r="AIZ40" s="30"/>
      <c r="AJA40" s="30"/>
      <c r="AJB40" s="30"/>
      <c r="AJC40" s="30"/>
      <c r="AJD40" s="30"/>
      <c r="AJE40" s="30"/>
      <c r="AJF40" s="30"/>
      <c r="AJG40" s="30"/>
      <c r="AJH40" s="30"/>
      <c r="AJI40" s="30"/>
      <c r="AJJ40" s="30"/>
      <c r="AJK40" s="30"/>
      <c r="AJL40" s="30"/>
      <c r="AJM40" s="30"/>
      <c r="AJN40" s="30"/>
      <c r="AJO40" s="30"/>
      <c r="AJP40" s="30"/>
      <c r="AJQ40" s="30"/>
      <c r="AJR40" s="30"/>
      <c r="AJS40" s="30"/>
      <c r="AJT40" s="30"/>
      <c r="AJU40" s="30"/>
      <c r="AJV40" s="30"/>
      <c r="AJW40" s="30"/>
      <c r="AJX40" s="30"/>
      <c r="AJY40" s="30"/>
      <c r="AJZ40" s="30"/>
      <c r="AKA40" s="30"/>
      <c r="AKB40" s="30"/>
      <c r="AKC40" s="30"/>
      <c r="AKD40" s="30"/>
      <c r="AKE40" s="30"/>
      <c r="AKF40" s="30"/>
      <c r="AKG40" s="30"/>
      <c r="AKH40" s="30"/>
      <c r="AKI40" s="30"/>
      <c r="AKJ40" s="30"/>
      <c r="AKK40" s="30"/>
      <c r="AKL40" s="30"/>
      <c r="AKM40" s="30"/>
      <c r="AKN40" s="30"/>
      <c r="AKO40" s="30"/>
      <c r="AKP40" s="30"/>
      <c r="AKQ40" s="30"/>
      <c r="AKR40" s="30"/>
      <c r="AKS40" s="30"/>
      <c r="AKT40" s="30"/>
      <c r="AKU40" s="30"/>
      <c r="AKV40" s="30"/>
      <c r="AKW40" s="30"/>
      <c r="AKX40" s="30"/>
      <c r="AKY40" s="30"/>
      <c r="AKZ40" s="30"/>
      <c r="ALA40" s="30"/>
      <c r="ALB40" s="30"/>
      <c r="ALC40" s="30"/>
      <c r="ALD40" s="30"/>
      <c r="ALE40" s="30"/>
      <c r="ALF40" s="30"/>
      <c r="ALG40" s="30"/>
      <c r="ALH40" s="30"/>
      <c r="ALI40" s="30"/>
      <c r="ALJ40" s="30"/>
      <c r="ALK40" s="30"/>
      <c r="ALL40" s="30"/>
      <c r="ALM40" s="30"/>
      <c r="ALN40" s="30"/>
      <c r="ALO40" s="30"/>
      <c r="ALP40" s="30"/>
      <c r="ALQ40" s="30"/>
      <c r="ALR40" s="30"/>
      <c r="ALS40" s="30"/>
      <c r="ALT40" s="30"/>
      <c r="ALU40" s="30"/>
      <c r="ALV40" s="30"/>
      <c r="ALW40" s="30"/>
      <c r="ALX40" s="30"/>
      <c r="ALY40" s="30"/>
      <c r="ALZ40" s="30"/>
      <c r="AMA40" s="30"/>
      <c r="AMB40" s="30"/>
      <c r="AMC40" s="30"/>
      <c r="AMD40" s="30"/>
      <c r="AME40" s="30"/>
      <c r="AMF40" s="30"/>
      <c r="AMG40" s="30"/>
      <c r="AMH40" s="30"/>
      <c r="AMI40" s="30"/>
    </row>
    <row r="41" customFormat="false" ht="19.85" hidden="false" customHeight="true" outlineLevel="0" collapsed="false">
      <c r="A41" s="24" t="s">
        <v>44</v>
      </c>
      <c r="B41" s="24" t="s">
        <v>45</v>
      </c>
      <c r="C41" s="25" t="n">
        <v>0.5</v>
      </c>
      <c r="D41" s="25" t="s">
        <v>46</v>
      </c>
      <c r="E41" s="42" t="n">
        <v>9.8</v>
      </c>
      <c r="F41" s="28"/>
      <c r="G41" s="29" t="n">
        <f aca="false">E41*F41</f>
        <v>0</v>
      </c>
      <c r="H41" s="30"/>
      <c r="I41" s="31"/>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30"/>
      <c r="LP41" s="30"/>
      <c r="LQ41" s="30"/>
      <c r="LR41" s="30"/>
      <c r="LS41" s="30"/>
      <c r="LT41" s="30"/>
      <c r="LU41" s="30"/>
      <c r="LV41" s="30"/>
      <c r="LW41" s="30"/>
      <c r="LX41" s="30"/>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30"/>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c r="PV41" s="30"/>
      <c r="PW41" s="30"/>
      <c r="PX41" s="30"/>
      <c r="PY41" s="30"/>
      <c r="PZ41" s="30"/>
      <c r="QA41" s="30"/>
      <c r="QB41" s="30"/>
      <c r="QC41" s="30"/>
      <c r="QD41" s="30"/>
      <c r="QE41" s="30"/>
      <c r="QF41" s="30"/>
      <c r="QG41" s="30"/>
      <c r="QH41" s="30"/>
      <c r="QI41" s="30"/>
      <c r="QJ41" s="30"/>
      <c r="QK41" s="30"/>
      <c r="QL41" s="30"/>
      <c r="QM41" s="30"/>
      <c r="QN41" s="30"/>
      <c r="QO41" s="30"/>
      <c r="QP41" s="30"/>
      <c r="QQ41" s="30"/>
      <c r="QR41" s="30"/>
      <c r="QS41" s="30"/>
      <c r="QT41" s="30"/>
      <c r="QU41" s="30"/>
      <c r="QV41" s="30"/>
      <c r="QW41" s="30"/>
      <c r="QX41" s="30"/>
      <c r="QY41" s="30"/>
      <c r="QZ41" s="30"/>
      <c r="RA41" s="30"/>
      <c r="RB41" s="30"/>
      <c r="RC41" s="30"/>
      <c r="RD41" s="30"/>
      <c r="RE41" s="30"/>
      <c r="RF41" s="30"/>
      <c r="RG41" s="30"/>
      <c r="RH41" s="30"/>
      <c r="RI41" s="30"/>
      <c r="RJ41" s="30"/>
      <c r="RK41" s="30"/>
      <c r="RL41" s="30"/>
      <c r="RM41" s="30"/>
      <c r="RN41" s="30"/>
      <c r="RO41" s="30"/>
      <c r="RP41" s="30"/>
      <c r="RQ41" s="30"/>
      <c r="RR41" s="30"/>
      <c r="RS41" s="30"/>
      <c r="RT41" s="30"/>
      <c r="RU41" s="30"/>
      <c r="RV41" s="30"/>
      <c r="RW41" s="30"/>
      <c r="RX41" s="30"/>
      <c r="RY41" s="30"/>
      <c r="RZ41" s="30"/>
      <c r="SA41" s="30"/>
      <c r="SB41" s="30"/>
      <c r="SC41" s="30"/>
      <c r="SD41" s="30"/>
      <c r="SE41" s="30"/>
      <c r="SF41" s="30"/>
      <c r="SG41" s="30"/>
      <c r="SH41" s="30"/>
      <c r="SI41" s="30"/>
      <c r="SJ41" s="30"/>
      <c r="SK41" s="30"/>
      <c r="SL41" s="30"/>
      <c r="SM41" s="30"/>
      <c r="SN41" s="30"/>
      <c r="SO41" s="30"/>
      <c r="SP41" s="30"/>
      <c r="SQ41" s="30"/>
      <c r="SR41" s="30"/>
      <c r="SS41" s="30"/>
      <c r="ST41" s="30"/>
      <c r="SU41" s="30"/>
      <c r="SV41" s="30"/>
      <c r="SW41" s="30"/>
      <c r="SX41" s="30"/>
      <c r="SY41" s="30"/>
      <c r="SZ41" s="30"/>
      <c r="TA41" s="30"/>
      <c r="TB41" s="30"/>
      <c r="TC41" s="30"/>
      <c r="TD41" s="30"/>
      <c r="TE41" s="30"/>
      <c r="TF41" s="30"/>
      <c r="TG41" s="30"/>
      <c r="TH41" s="30"/>
      <c r="TI41" s="30"/>
      <c r="TJ41" s="30"/>
      <c r="TK41" s="30"/>
      <c r="TL41" s="30"/>
      <c r="TM41" s="30"/>
      <c r="TN41" s="30"/>
      <c r="TO41" s="30"/>
      <c r="TP41" s="30"/>
      <c r="TQ41" s="30"/>
      <c r="TR41" s="30"/>
      <c r="TS41" s="30"/>
      <c r="TT41" s="30"/>
      <c r="TU41" s="30"/>
      <c r="TV41" s="30"/>
      <c r="TW41" s="30"/>
      <c r="TX41" s="30"/>
      <c r="TY41" s="30"/>
      <c r="TZ41" s="30"/>
      <c r="UA41" s="30"/>
      <c r="UB41" s="30"/>
      <c r="UC41" s="30"/>
      <c r="UD41" s="30"/>
      <c r="UE41" s="30"/>
      <c r="UF41" s="30"/>
      <c r="UG41" s="30"/>
      <c r="UH41" s="30"/>
      <c r="UI41" s="30"/>
      <c r="UJ41" s="30"/>
      <c r="UK41" s="30"/>
      <c r="UL41" s="30"/>
      <c r="UM41" s="30"/>
      <c r="UN41" s="30"/>
      <c r="UO41" s="30"/>
      <c r="UP41" s="30"/>
      <c r="UQ41" s="30"/>
      <c r="UR41" s="30"/>
      <c r="US41" s="30"/>
      <c r="UT41" s="30"/>
      <c r="UU41" s="30"/>
      <c r="UV41" s="30"/>
      <c r="UW41" s="30"/>
      <c r="UX41" s="30"/>
      <c r="UY41" s="30"/>
      <c r="UZ41" s="30"/>
      <c r="VA41" s="30"/>
      <c r="VB41" s="30"/>
      <c r="VC41" s="30"/>
      <c r="VD41" s="30"/>
      <c r="VE41" s="30"/>
      <c r="VF41" s="30"/>
      <c r="VG41" s="30"/>
      <c r="VH41" s="30"/>
      <c r="VI41" s="30"/>
      <c r="VJ41" s="30"/>
      <c r="VK41" s="30"/>
      <c r="VL41" s="30"/>
      <c r="VM41" s="30"/>
      <c r="VN41" s="30"/>
      <c r="VO41" s="30"/>
      <c r="VP41" s="30"/>
      <c r="VQ41" s="30"/>
      <c r="VR41" s="30"/>
      <c r="VS41" s="30"/>
      <c r="VT41" s="30"/>
      <c r="VU41" s="30"/>
      <c r="VV41" s="30"/>
      <c r="VW41" s="30"/>
      <c r="VX41" s="30"/>
      <c r="VY41" s="30"/>
      <c r="VZ41" s="30"/>
      <c r="WA41" s="30"/>
      <c r="WB41" s="30"/>
      <c r="WC41" s="30"/>
      <c r="WD41" s="30"/>
      <c r="WE41" s="30"/>
      <c r="WF41" s="30"/>
      <c r="WG41" s="30"/>
      <c r="WH41" s="30"/>
      <c r="WI41" s="30"/>
      <c r="WJ41" s="30"/>
      <c r="WK41" s="30"/>
      <c r="WL41" s="30"/>
      <c r="WM41" s="30"/>
      <c r="WN41" s="30"/>
      <c r="WO41" s="30"/>
      <c r="WP41" s="30"/>
      <c r="WQ41" s="30"/>
      <c r="WR41" s="30"/>
      <c r="WS41" s="30"/>
      <c r="WT41" s="30"/>
      <c r="WU41" s="30"/>
      <c r="WV41" s="30"/>
      <c r="WW41" s="30"/>
      <c r="WX41" s="30"/>
      <c r="WY41" s="30"/>
      <c r="WZ41" s="30"/>
      <c r="XA41" s="30"/>
      <c r="XB41" s="30"/>
      <c r="XC41" s="30"/>
      <c r="XD41" s="30"/>
      <c r="XE41" s="30"/>
      <c r="XF41" s="30"/>
      <c r="XG41" s="30"/>
      <c r="XH41" s="30"/>
      <c r="XI41" s="30"/>
      <c r="XJ41" s="30"/>
      <c r="XK41" s="30"/>
      <c r="XL41" s="30"/>
      <c r="XM41" s="30"/>
      <c r="XN41" s="30"/>
      <c r="XO41" s="30"/>
      <c r="XP41" s="30"/>
      <c r="XQ41" s="30"/>
      <c r="XR41" s="30"/>
      <c r="XS41" s="30"/>
      <c r="XT41" s="30"/>
      <c r="XU41" s="30"/>
      <c r="XV41" s="30"/>
      <c r="XW41" s="30"/>
      <c r="XX41" s="30"/>
      <c r="XY41" s="30"/>
      <c r="XZ41" s="30"/>
      <c r="YA41" s="30"/>
      <c r="YB41" s="30"/>
      <c r="YC41" s="30"/>
      <c r="YD41" s="30"/>
      <c r="YE41" s="30"/>
      <c r="YF41" s="30"/>
      <c r="YG41" s="30"/>
      <c r="YH41" s="30"/>
      <c r="YI41" s="30"/>
      <c r="YJ41" s="30"/>
      <c r="YK41" s="30"/>
      <c r="YL41" s="30"/>
      <c r="YM41" s="30"/>
      <c r="YN41" s="30"/>
      <c r="YO41" s="30"/>
      <c r="YP41" s="30"/>
      <c r="YQ41" s="30"/>
      <c r="YR41" s="30"/>
      <c r="YS41" s="30"/>
      <c r="YT41" s="30"/>
      <c r="YU41" s="30"/>
      <c r="YV41" s="30"/>
      <c r="YW41" s="30"/>
      <c r="YX41" s="30"/>
      <c r="YY41" s="30"/>
      <c r="YZ41" s="30"/>
      <c r="ZA41" s="30"/>
      <c r="ZB41" s="30"/>
      <c r="ZC41" s="30"/>
      <c r="ZD41" s="30"/>
      <c r="ZE41" s="30"/>
      <c r="ZF41" s="30"/>
      <c r="ZG41" s="30"/>
      <c r="ZH41" s="30"/>
      <c r="ZI41" s="30"/>
      <c r="ZJ41" s="30"/>
      <c r="ZK41" s="30"/>
      <c r="ZL41" s="30"/>
      <c r="ZM41" s="30"/>
      <c r="ZN41" s="30"/>
      <c r="ZO41" s="30"/>
      <c r="ZP41" s="30"/>
      <c r="ZQ41" s="30"/>
      <c r="ZR41" s="30"/>
      <c r="ZS41" s="30"/>
      <c r="ZT41" s="30"/>
      <c r="ZU41" s="30"/>
      <c r="ZV41" s="30"/>
      <c r="ZW41" s="30"/>
      <c r="ZX41" s="30"/>
      <c r="ZY41" s="30"/>
      <c r="ZZ41" s="30"/>
      <c r="AAA41" s="30"/>
      <c r="AAB41" s="30"/>
      <c r="AAC41" s="30"/>
      <c r="AAD41" s="30"/>
      <c r="AAE41" s="30"/>
      <c r="AAF41" s="30"/>
      <c r="AAG41" s="30"/>
      <c r="AAH41" s="30"/>
      <c r="AAI41" s="30"/>
      <c r="AAJ41" s="30"/>
      <c r="AAK41" s="30"/>
      <c r="AAL41" s="30"/>
      <c r="AAM41" s="30"/>
      <c r="AAN41" s="30"/>
      <c r="AAO41" s="30"/>
      <c r="AAP41" s="30"/>
      <c r="AAQ41" s="30"/>
      <c r="AAR41" s="30"/>
      <c r="AAS41" s="30"/>
      <c r="AAT41" s="30"/>
      <c r="AAU41" s="30"/>
      <c r="AAV41" s="30"/>
      <c r="AAW41" s="30"/>
      <c r="AAX41" s="30"/>
      <c r="AAY41" s="30"/>
      <c r="AAZ41" s="30"/>
      <c r="ABA41" s="30"/>
      <c r="ABB41" s="30"/>
      <c r="ABC41" s="30"/>
      <c r="ABD41" s="30"/>
      <c r="ABE41" s="30"/>
      <c r="ABF41" s="30"/>
      <c r="ABG41" s="30"/>
      <c r="ABH41" s="30"/>
      <c r="ABI41" s="30"/>
      <c r="ABJ41" s="30"/>
      <c r="ABK41" s="30"/>
      <c r="ABL41" s="30"/>
      <c r="ABM41" s="30"/>
      <c r="ABN41" s="30"/>
      <c r="ABO41" s="30"/>
      <c r="ABP41" s="30"/>
      <c r="ABQ41" s="30"/>
      <c r="ABR41" s="30"/>
      <c r="ABS41" s="30"/>
      <c r="ABT41" s="30"/>
      <c r="ABU41" s="30"/>
      <c r="ABV41" s="30"/>
      <c r="ABW41" s="30"/>
      <c r="ABX41" s="30"/>
      <c r="ABY41" s="30"/>
      <c r="ABZ41" s="30"/>
      <c r="ACA41" s="30"/>
      <c r="ACB41" s="30"/>
      <c r="ACC41" s="30"/>
      <c r="ACD41" s="30"/>
      <c r="ACE41" s="30"/>
      <c r="ACF41" s="30"/>
      <c r="ACG41" s="30"/>
      <c r="ACH41" s="30"/>
      <c r="ACI41" s="30"/>
      <c r="ACJ41" s="30"/>
      <c r="ACK41" s="30"/>
      <c r="ACL41" s="30"/>
      <c r="ACM41" s="30"/>
      <c r="ACN41" s="30"/>
      <c r="ACO41" s="30"/>
      <c r="ACP41" s="30"/>
      <c r="ACQ41" s="30"/>
      <c r="ACR41" s="30"/>
      <c r="ACS41" s="30"/>
      <c r="ACT41" s="30"/>
      <c r="ACU41" s="30"/>
      <c r="ACV41" s="30"/>
      <c r="ACW41" s="30"/>
      <c r="ACX41" s="30"/>
      <c r="ACY41" s="30"/>
      <c r="ACZ41" s="30"/>
      <c r="ADA41" s="30"/>
      <c r="ADB41" s="30"/>
      <c r="ADC41" s="30"/>
      <c r="ADD41" s="30"/>
      <c r="ADE41" s="30"/>
      <c r="ADF41" s="30"/>
      <c r="ADG41" s="30"/>
      <c r="ADH41" s="30"/>
      <c r="ADI41" s="30"/>
      <c r="ADJ41" s="30"/>
      <c r="ADK41" s="30"/>
      <c r="ADL41" s="30"/>
      <c r="ADM41" s="30"/>
      <c r="ADN41" s="30"/>
      <c r="ADO41" s="30"/>
      <c r="ADP41" s="30"/>
      <c r="ADQ41" s="30"/>
      <c r="ADR41" s="30"/>
      <c r="ADS41" s="30"/>
      <c r="ADT41" s="30"/>
      <c r="ADU41" s="30"/>
      <c r="ADV41" s="30"/>
      <c r="ADW41" s="30"/>
      <c r="ADX41" s="30"/>
      <c r="ADY41" s="30"/>
      <c r="ADZ41" s="30"/>
      <c r="AEA41" s="30"/>
      <c r="AEB41" s="30"/>
      <c r="AEC41" s="30"/>
      <c r="AED41" s="30"/>
      <c r="AEE41" s="30"/>
      <c r="AEF41" s="30"/>
      <c r="AEG41" s="30"/>
      <c r="AEH41" s="30"/>
      <c r="AEI41" s="30"/>
      <c r="AEJ41" s="30"/>
      <c r="AEK41" s="30"/>
      <c r="AEL41" s="30"/>
      <c r="AEM41" s="30"/>
      <c r="AEN41" s="30"/>
      <c r="AEO41" s="30"/>
      <c r="AEP41" s="30"/>
      <c r="AEQ41" s="30"/>
      <c r="AER41" s="30"/>
      <c r="AES41" s="30"/>
      <c r="AET41" s="30"/>
      <c r="AEU41" s="30"/>
      <c r="AEV41" s="30"/>
      <c r="AEW41" s="30"/>
      <c r="AEX41" s="30"/>
      <c r="AEY41" s="30"/>
      <c r="AEZ41" s="30"/>
      <c r="AFA41" s="30"/>
      <c r="AFB41" s="30"/>
      <c r="AFC41" s="30"/>
      <c r="AFD41" s="30"/>
      <c r="AFE41" s="30"/>
      <c r="AFF41" s="30"/>
      <c r="AFG41" s="30"/>
      <c r="AFH41" s="30"/>
      <c r="AFI41" s="30"/>
      <c r="AFJ41" s="30"/>
      <c r="AFK41" s="30"/>
      <c r="AFL41" s="30"/>
      <c r="AFM41" s="30"/>
      <c r="AFN41" s="30"/>
      <c r="AFO41" s="30"/>
      <c r="AFP41" s="30"/>
      <c r="AFQ41" s="30"/>
      <c r="AFR41" s="30"/>
      <c r="AFS41" s="30"/>
      <c r="AFT41" s="30"/>
      <c r="AFU41" s="30"/>
      <c r="AFV41" s="30"/>
      <c r="AFW41" s="30"/>
      <c r="AFX41" s="30"/>
      <c r="AFY41" s="30"/>
      <c r="AFZ41" s="30"/>
      <c r="AGA41" s="30"/>
      <c r="AGB41" s="30"/>
      <c r="AGC41" s="30"/>
      <c r="AGD41" s="30"/>
      <c r="AGE41" s="30"/>
      <c r="AGF41" s="30"/>
      <c r="AGG41" s="30"/>
      <c r="AGH41" s="30"/>
      <c r="AGI41" s="30"/>
      <c r="AGJ41" s="30"/>
      <c r="AGK41" s="30"/>
      <c r="AGL41" s="30"/>
      <c r="AGM41" s="30"/>
      <c r="AGN41" s="30"/>
      <c r="AGO41" s="30"/>
      <c r="AGP41" s="30"/>
      <c r="AGQ41" s="30"/>
      <c r="AGR41" s="30"/>
      <c r="AGS41" s="30"/>
      <c r="AGT41" s="30"/>
      <c r="AGU41" s="30"/>
      <c r="AGV41" s="30"/>
      <c r="AGW41" s="30"/>
      <c r="AGX41" s="30"/>
      <c r="AGY41" s="30"/>
      <c r="AGZ41" s="30"/>
      <c r="AHA41" s="30"/>
      <c r="AHB41" s="30"/>
      <c r="AHC41" s="30"/>
      <c r="AHD41" s="30"/>
      <c r="AHE41" s="30"/>
      <c r="AHF41" s="30"/>
      <c r="AHG41" s="30"/>
      <c r="AHH41" s="30"/>
      <c r="AHI41" s="30"/>
      <c r="AHJ41" s="30"/>
      <c r="AHK41" s="30"/>
      <c r="AHL41" s="30"/>
      <c r="AHM41" s="30"/>
      <c r="AHN41" s="30"/>
      <c r="AHO41" s="30"/>
      <c r="AHP41" s="30"/>
      <c r="AHQ41" s="30"/>
      <c r="AHR41" s="30"/>
      <c r="AHS41" s="30"/>
      <c r="AHT41" s="30"/>
      <c r="AHU41" s="30"/>
      <c r="AHV41" s="30"/>
      <c r="AHW41" s="30"/>
      <c r="AHX41" s="30"/>
      <c r="AHY41" s="30"/>
      <c r="AHZ41" s="30"/>
      <c r="AIA41" s="30"/>
      <c r="AIB41" s="30"/>
      <c r="AIC41" s="30"/>
      <c r="AID41" s="30"/>
      <c r="AIE41" s="30"/>
      <c r="AIF41" s="30"/>
      <c r="AIG41" s="30"/>
      <c r="AIH41" s="30"/>
      <c r="AII41" s="30"/>
      <c r="AIJ41" s="30"/>
      <c r="AIK41" s="30"/>
      <c r="AIL41" s="30"/>
      <c r="AIM41" s="30"/>
      <c r="AIN41" s="30"/>
      <c r="AIO41" s="30"/>
      <c r="AIP41" s="30"/>
      <c r="AIQ41" s="30"/>
      <c r="AIR41" s="30"/>
      <c r="AIS41" s="30"/>
      <c r="AIT41" s="30"/>
      <c r="AIU41" s="30"/>
      <c r="AIV41" s="30"/>
      <c r="AIW41" s="30"/>
      <c r="AIX41" s="30"/>
      <c r="AIY41" s="30"/>
      <c r="AIZ41" s="30"/>
      <c r="AJA41" s="30"/>
      <c r="AJB41" s="30"/>
      <c r="AJC41" s="30"/>
      <c r="AJD41" s="30"/>
      <c r="AJE41" s="30"/>
      <c r="AJF41" s="30"/>
      <c r="AJG41" s="30"/>
      <c r="AJH41" s="30"/>
      <c r="AJI41" s="30"/>
      <c r="AJJ41" s="30"/>
      <c r="AJK41" s="30"/>
      <c r="AJL41" s="30"/>
      <c r="AJM41" s="30"/>
      <c r="AJN41" s="30"/>
      <c r="AJO41" s="30"/>
      <c r="AJP41" s="30"/>
      <c r="AJQ41" s="30"/>
      <c r="AJR41" s="30"/>
      <c r="AJS41" s="30"/>
      <c r="AJT41" s="30"/>
      <c r="AJU41" s="30"/>
      <c r="AJV41" s="30"/>
      <c r="AJW41" s="30"/>
      <c r="AJX41" s="30"/>
      <c r="AJY41" s="30"/>
      <c r="AJZ41" s="30"/>
      <c r="AKA41" s="30"/>
      <c r="AKB41" s="30"/>
      <c r="AKC41" s="30"/>
      <c r="AKD41" s="30"/>
      <c r="AKE41" s="30"/>
      <c r="AKF41" s="30"/>
      <c r="AKG41" s="30"/>
      <c r="AKH41" s="30"/>
      <c r="AKI41" s="30"/>
      <c r="AKJ41" s="30"/>
      <c r="AKK41" s="30"/>
      <c r="AKL41" s="30"/>
      <c r="AKM41" s="30"/>
      <c r="AKN41" s="30"/>
      <c r="AKO41" s="30"/>
      <c r="AKP41" s="30"/>
      <c r="AKQ41" s="30"/>
      <c r="AKR41" s="30"/>
      <c r="AKS41" s="30"/>
      <c r="AKT41" s="30"/>
      <c r="AKU41" s="30"/>
      <c r="AKV41" s="30"/>
      <c r="AKW41" s="30"/>
      <c r="AKX41" s="30"/>
      <c r="AKY41" s="30"/>
      <c r="AKZ41" s="30"/>
      <c r="ALA41" s="30"/>
      <c r="ALB41" s="30"/>
      <c r="ALC41" s="30"/>
      <c r="ALD41" s="30"/>
      <c r="ALE41" s="30"/>
      <c r="ALF41" s="30"/>
      <c r="ALG41" s="30"/>
      <c r="ALH41" s="30"/>
      <c r="ALI41" s="30"/>
      <c r="ALJ41" s="30"/>
      <c r="ALK41" s="30"/>
      <c r="ALL41" s="30"/>
      <c r="ALM41" s="30"/>
      <c r="ALN41" s="30"/>
      <c r="ALO41" s="30"/>
      <c r="ALP41" s="30"/>
      <c r="ALQ41" s="30"/>
      <c r="ALR41" s="30"/>
      <c r="ALS41" s="30"/>
      <c r="ALT41" s="30"/>
      <c r="ALU41" s="30"/>
      <c r="ALV41" s="30"/>
      <c r="ALW41" s="30"/>
      <c r="ALX41" s="30"/>
      <c r="ALY41" s="30"/>
      <c r="ALZ41" s="30"/>
      <c r="AMA41" s="30"/>
      <c r="AMB41" s="30"/>
      <c r="AMC41" s="30"/>
      <c r="AMD41" s="30"/>
      <c r="AME41" s="30"/>
      <c r="AMF41" s="30"/>
      <c r="AMG41" s="30"/>
      <c r="AMH41" s="30"/>
      <c r="AMI41" s="30"/>
    </row>
    <row r="42" customFormat="false" ht="19.85" hidden="false" customHeight="true" outlineLevel="0" collapsed="false">
      <c r="A42" s="24"/>
      <c r="B42" s="24"/>
      <c r="C42" s="25" t="n">
        <v>5</v>
      </c>
      <c r="D42" s="25"/>
      <c r="E42" s="42" t="n">
        <v>58</v>
      </c>
      <c r="F42" s="28"/>
      <c r="G42" s="29" t="n">
        <f aca="false">E42*F42</f>
        <v>0</v>
      </c>
      <c r="H42" s="30"/>
      <c r="I42" s="31"/>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30"/>
      <c r="LL42" s="30"/>
      <c r="LM42" s="30"/>
      <c r="LN42" s="30"/>
      <c r="LO42" s="30"/>
      <c r="LP42" s="30"/>
      <c r="LQ42" s="30"/>
      <c r="LR42" s="30"/>
      <c r="LS42" s="30"/>
      <c r="LT42" s="30"/>
      <c r="LU42" s="30"/>
      <c r="LV42" s="30"/>
      <c r="LW42" s="30"/>
      <c r="LX42" s="30"/>
      <c r="LY42" s="30"/>
      <c r="LZ42" s="30"/>
      <c r="MA42" s="30"/>
      <c r="MB42" s="30"/>
      <c r="MC42" s="30"/>
      <c r="MD42" s="30"/>
      <c r="ME42" s="30"/>
      <c r="MF42" s="30"/>
      <c r="MG42" s="30"/>
      <c r="MH42" s="30"/>
      <c r="MI42" s="30"/>
      <c r="MJ42" s="30"/>
      <c r="MK42" s="30"/>
      <c r="ML42" s="30"/>
      <c r="MM42" s="30"/>
      <c r="MN42" s="30"/>
      <c r="MO42" s="30"/>
      <c r="MP42" s="30"/>
      <c r="MQ42" s="30"/>
      <c r="MR42" s="30"/>
      <c r="MS42" s="30"/>
      <c r="MT42" s="30"/>
      <c r="MU42" s="30"/>
      <c r="MV42" s="30"/>
      <c r="MW42" s="30"/>
      <c r="MX42" s="30"/>
      <c r="MY42" s="30"/>
      <c r="MZ42" s="30"/>
      <c r="NA42" s="30"/>
      <c r="NB42" s="30"/>
      <c r="NC42" s="30"/>
      <c r="ND42" s="30"/>
      <c r="NE42" s="30"/>
      <c r="NF42" s="30"/>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c r="PU42" s="30"/>
      <c r="PV42" s="30"/>
      <c r="PW42" s="30"/>
      <c r="PX42" s="30"/>
      <c r="PY42" s="30"/>
      <c r="PZ42" s="30"/>
      <c r="QA42" s="30"/>
      <c r="QB42" s="30"/>
      <c r="QC42" s="30"/>
      <c r="QD42" s="30"/>
      <c r="QE42" s="30"/>
      <c r="QF42" s="30"/>
      <c r="QG42" s="30"/>
      <c r="QH42" s="30"/>
      <c r="QI42" s="30"/>
      <c r="QJ42" s="30"/>
      <c r="QK42" s="30"/>
      <c r="QL42" s="30"/>
      <c r="QM42" s="30"/>
      <c r="QN42" s="30"/>
      <c r="QO42" s="30"/>
      <c r="QP42" s="30"/>
      <c r="QQ42" s="30"/>
      <c r="QR42" s="30"/>
      <c r="QS42" s="30"/>
      <c r="QT42" s="30"/>
      <c r="QU42" s="30"/>
      <c r="QV42" s="30"/>
      <c r="QW42" s="30"/>
      <c r="QX42" s="30"/>
      <c r="QY42" s="30"/>
      <c r="QZ42" s="30"/>
      <c r="RA42" s="30"/>
      <c r="RB42" s="30"/>
      <c r="RC42" s="30"/>
      <c r="RD42" s="30"/>
      <c r="RE42" s="30"/>
      <c r="RF42" s="30"/>
      <c r="RG42" s="30"/>
      <c r="RH42" s="30"/>
      <c r="RI42" s="30"/>
      <c r="RJ42" s="30"/>
      <c r="RK42" s="30"/>
      <c r="RL42" s="30"/>
      <c r="RM42" s="30"/>
      <c r="RN42" s="30"/>
      <c r="RO42" s="30"/>
      <c r="RP42" s="30"/>
      <c r="RQ42" s="30"/>
      <c r="RR42" s="30"/>
      <c r="RS42" s="30"/>
      <c r="RT42" s="30"/>
      <c r="RU42" s="30"/>
      <c r="RV42" s="30"/>
      <c r="RW42" s="30"/>
      <c r="RX42" s="30"/>
      <c r="RY42" s="30"/>
      <c r="RZ42" s="30"/>
      <c r="SA42" s="30"/>
      <c r="SB42" s="30"/>
      <c r="SC42" s="30"/>
      <c r="SD42" s="30"/>
      <c r="SE42" s="30"/>
      <c r="SF42" s="30"/>
      <c r="SG42" s="30"/>
      <c r="SH42" s="30"/>
      <c r="SI42" s="30"/>
      <c r="SJ42" s="30"/>
      <c r="SK42" s="30"/>
      <c r="SL42" s="30"/>
      <c r="SM42" s="30"/>
      <c r="SN42" s="30"/>
      <c r="SO42" s="30"/>
      <c r="SP42" s="30"/>
      <c r="SQ42" s="30"/>
      <c r="SR42" s="30"/>
      <c r="SS42" s="30"/>
      <c r="ST42" s="30"/>
      <c r="SU42" s="30"/>
      <c r="SV42" s="30"/>
      <c r="SW42" s="30"/>
      <c r="SX42" s="30"/>
      <c r="SY42" s="30"/>
      <c r="SZ42" s="30"/>
      <c r="TA42" s="30"/>
      <c r="TB42" s="30"/>
      <c r="TC42" s="30"/>
      <c r="TD42" s="30"/>
      <c r="TE42" s="30"/>
      <c r="TF42" s="30"/>
      <c r="TG42" s="30"/>
      <c r="TH42" s="30"/>
      <c r="TI42" s="30"/>
      <c r="TJ42" s="30"/>
      <c r="TK42" s="30"/>
      <c r="TL42" s="30"/>
      <c r="TM42" s="30"/>
      <c r="TN42" s="30"/>
      <c r="TO42" s="30"/>
      <c r="TP42" s="30"/>
      <c r="TQ42" s="30"/>
      <c r="TR42" s="30"/>
      <c r="TS42" s="30"/>
      <c r="TT42" s="30"/>
      <c r="TU42" s="30"/>
      <c r="TV42" s="30"/>
      <c r="TW42" s="30"/>
      <c r="TX42" s="30"/>
      <c r="TY42" s="30"/>
      <c r="TZ42" s="30"/>
      <c r="UA42" s="30"/>
      <c r="UB42" s="30"/>
      <c r="UC42" s="30"/>
      <c r="UD42" s="30"/>
      <c r="UE42" s="30"/>
      <c r="UF42" s="30"/>
      <c r="UG42" s="30"/>
      <c r="UH42" s="30"/>
      <c r="UI42" s="30"/>
      <c r="UJ42" s="30"/>
      <c r="UK42" s="30"/>
      <c r="UL42" s="30"/>
      <c r="UM42" s="30"/>
      <c r="UN42" s="30"/>
      <c r="UO42" s="30"/>
      <c r="UP42" s="30"/>
      <c r="UQ42" s="30"/>
      <c r="UR42" s="30"/>
      <c r="US42" s="30"/>
      <c r="UT42" s="30"/>
      <c r="UU42" s="30"/>
      <c r="UV42" s="30"/>
      <c r="UW42" s="30"/>
      <c r="UX42" s="30"/>
      <c r="UY42" s="30"/>
      <c r="UZ42" s="30"/>
      <c r="VA42" s="30"/>
      <c r="VB42" s="30"/>
      <c r="VC42" s="30"/>
      <c r="VD42" s="30"/>
      <c r="VE42" s="30"/>
      <c r="VF42" s="30"/>
      <c r="VG42" s="30"/>
      <c r="VH42" s="30"/>
      <c r="VI42" s="30"/>
      <c r="VJ42" s="30"/>
      <c r="VK42" s="30"/>
      <c r="VL42" s="30"/>
      <c r="VM42" s="30"/>
      <c r="VN42" s="30"/>
      <c r="VO42" s="30"/>
      <c r="VP42" s="30"/>
      <c r="VQ42" s="30"/>
      <c r="VR42" s="30"/>
      <c r="VS42" s="30"/>
      <c r="VT42" s="30"/>
      <c r="VU42" s="30"/>
      <c r="VV42" s="30"/>
      <c r="VW42" s="30"/>
      <c r="VX42" s="30"/>
      <c r="VY42" s="30"/>
      <c r="VZ42" s="30"/>
      <c r="WA42" s="30"/>
      <c r="WB42" s="30"/>
      <c r="WC42" s="30"/>
      <c r="WD42" s="30"/>
      <c r="WE42" s="30"/>
      <c r="WF42" s="30"/>
      <c r="WG42" s="30"/>
      <c r="WH42" s="30"/>
      <c r="WI42" s="30"/>
      <c r="WJ42" s="30"/>
      <c r="WK42" s="30"/>
      <c r="WL42" s="30"/>
      <c r="WM42" s="30"/>
      <c r="WN42" s="30"/>
      <c r="WO42" s="30"/>
      <c r="WP42" s="30"/>
      <c r="WQ42" s="30"/>
      <c r="WR42" s="30"/>
      <c r="WS42" s="30"/>
      <c r="WT42" s="30"/>
      <c r="WU42" s="30"/>
      <c r="WV42" s="30"/>
      <c r="WW42" s="30"/>
      <c r="WX42" s="30"/>
      <c r="WY42" s="30"/>
      <c r="WZ42" s="30"/>
      <c r="XA42" s="30"/>
      <c r="XB42" s="30"/>
      <c r="XC42" s="30"/>
      <c r="XD42" s="30"/>
      <c r="XE42" s="30"/>
      <c r="XF42" s="30"/>
      <c r="XG42" s="30"/>
      <c r="XH42" s="30"/>
      <c r="XI42" s="30"/>
      <c r="XJ42" s="30"/>
      <c r="XK42" s="30"/>
      <c r="XL42" s="30"/>
      <c r="XM42" s="30"/>
      <c r="XN42" s="30"/>
      <c r="XO42" s="30"/>
      <c r="XP42" s="30"/>
      <c r="XQ42" s="30"/>
      <c r="XR42" s="30"/>
      <c r="XS42" s="30"/>
      <c r="XT42" s="30"/>
      <c r="XU42" s="30"/>
      <c r="XV42" s="30"/>
      <c r="XW42" s="30"/>
      <c r="XX42" s="30"/>
      <c r="XY42" s="30"/>
      <c r="XZ42" s="30"/>
      <c r="YA42" s="30"/>
      <c r="YB42" s="30"/>
      <c r="YC42" s="30"/>
      <c r="YD42" s="30"/>
      <c r="YE42" s="30"/>
      <c r="YF42" s="30"/>
      <c r="YG42" s="30"/>
      <c r="YH42" s="30"/>
      <c r="YI42" s="30"/>
      <c r="YJ42" s="30"/>
      <c r="YK42" s="30"/>
      <c r="YL42" s="30"/>
      <c r="YM42" s="30"/>
      <c r="YN42" s="30"/>
      <c r="YO42" s="30"/>
      <c r="YP42" s="30"/>
      <c r="YQ42" s="30"/>
      <c r="YR42" s="30"/>
      <c r="YS42" s="30"/>
      <c r="YT42" s="30"/>
      <c r="YU42" s="30"/>
      <c r="YV42" s="30"/>
      <c r="YW42" s="30"/>
      <c r="YX42" s="30"/>
      <c r="YY42" s="30"/>
      <c r="YZ42" s="30"/>
      <c r="ZA42" s="30"/>
      <c r="ZB42" s="30"/>
      <c r="ZC42" s="30"/>
      <c r="ZD42" s="30"/>
      <c r="ZE42" s="30"/>
      <c r="ZF42" s="30"/>
      <c r="ZG42" s="30"/>
      <c r="ZH42" s="30"/>
      <c r="ZI42" s="30"/>
      <c r="ZJ42" s="30"/>
      <c r="ZK42" s="30"/>
      <c r="ZL42" s="30"/>
      <c r="ZM42" s="30"/>
      <c r="ZN42" s="30"/>
      <c r="ZO42" s="30"/>
      <c r="ZP42" s="30"/>
      <c r="ZQ42" s="30"/>
      <c r="ZR42" s="30"/>
      <c r="ZS42" s="30"/>
      <c r="ZT42" s="30"/>
      <c r="ZU42" s="30"/>
      <c r="ZV42" s="30"/>
      <c r="ZW42" s="30"/>
      <c r="ZX42" s="30"/>
      <c r="ZY42" s="30"/>
      <c r="ZZ42" s="30"/>
      <c r="AAA42" s="30"/>
      <c r="AAB42" s="30"/>
      <c r="AAC42" s="30"/>
      <c r="AAD42" s="30"/>
      <c r="AAE42" s="30"/>
      <c r="AAF42" s="30"/>
      <c r="AAG42" s="30"/>
      <c r="AAH42" s="30"/>
      <c r="AAI42" s="30"/>
      <c r="AAJ42" s="30"/>
      <c r="AAK42" s="30"/>
      <c r="AAL42" s="30"/>
      <c r="AAM42" s="30"/>
      <c r="AAN42" s="30"/>
      <c r="AAO42" s="30"/>
      <c r="AAP42" s="30"/>
      <c r="AAQ42" s="30"/>
      <c r="AAR42" s="30"/>
      <c r="AAS42" s="30"/>
      <c r="AAT42" s="30"/>
      <c r="AAU42" s="30"/>
      <c r="AAV42" s="30"/>
      <c r="AAW42" s="30"/>
      <c r="AAX42" s="30"/>
      <c r="AAY42" s="30"/>
      <c r="AAZ42" s="30"/>
      <c r="ABA42" s="30"/>
      <c r="ABB42" s="30"/>
      <c r="ABC42" s="30"/>
      <c r="ABD42" s="30"/>
      <c r="ABE42" s="30"/>
      <c r="ABF42" s="30"/>
      <c r="ABG42" s="30"/>
      <c r="ABH42" s="30"/>
      <c r="ABI42" s="30"/>
      <c r="ABJ42" s="30"/>
      <c r="ABK42" s="30"/>
      <c r="ABL42" s="30"/>
      <c r="ABM42" s="30"/>
      <c r="ABN42" s="30"/>
      <c r="ABO42" s="30"/>
      <c r="ABP42" s="30"/>
      <c r="ABQ42" s="30"/>
      <c r="ABR42" s="30"/>
      <c r="ABS42" s="30"/>
      <c r="ABT42" s="30"/>
      <c r="ABU42" s="30"/>
      <c r="ABV42" s="30"/>
      <c r="ABW42" s="30"/>
      <c r="ABX42" s="30"/>
      <c r="ABY42" s="30"/>
      <c r="ABZ42" s="30"/>
      <c r="ACA42" s="30"/>
      <c r="ACB42" s="30"/>
      <c r="ACC42" s="30"/>
      <c r="ACD42" s="30"/>
      <c r="ACE42" s="30"/>
      <c r="ACF42" s="30"/>
      <c r="ACG42" s="30"/>
      <c r="ACH42" s="30"/>
      <c r="ACI42" s="30"/>
      <c r="ACJ42" s="30"/>
      <c r="ACK42" s="30"/>
      <c r="ACL42" s="30"/>
      <c r="ACM42" s="30"/>
      <c r="ACN42" s="30"/>
      <c r="ACO42" s="30"/>
      <c r="ACP42" s="30"/>
      <c r="ACQ42" s="30"/>
      <c r="ACR42" s="30"/>
      <c r="ACS42" s="30"/>
      <c r="ACT42" s="30"/>
      <c r="ACU42" s="30"/>
      <c r="ACV42" s="30"/>
      <c r="ACW42" s="30"/>
      <c r="ACX42" s="30"/>
      <c r="ACY42" s="30"/>
      <c r="ACZ42" s="30"/>
      <c r="ADA42" s="30"/>
      <c r="ADB42" s="30"/>
      <c r="ADC42" s="30"/>
      <c r="ADD42" s="30"/>
      <c r="ADE42" s="30"/>
      <c r="ADF42" s="30"/>
      <c r="ADG42" s="30"/>
      <c r="ADH42" s="30"/>
      <c r="ADI42" s="30"/>
      <c r="ADJ42" s="30"/>
      <c r="ADK42" s="30"/>
      <c r="ADL42" s="30"/>
      <c r="ADM42" s="30"/>
      <c r="ADN42" s="30"/>
      <c r="ADO42" s="30"/>
      <c r="ADP42" s="30"/>
      <c r="ADQ42" s="30"/>
      <c r="ADR42" s="30"/>
      <c r="ADS42" s="30"/>
      <c r="ADT42" s="30"/>
      <c r="ADU42" s="30"/>
      <c r="ADV42" s="30"/>
      <c r="ADW42" s="30"/>
      <c r="ADX42" s="30"/>
      <c r="ADY42" s="30"/>
      <c r="ADZ42" s="30"/>
      <c r="AEA42" s="30"/>
      <c r="AEB42" s="30"/>
      <c r="AEC42" s="30"/>
      <c r="AED42" s="30"/>
      <c r="AEE42" s="30"/>
      <c r="AEF42" s="30"/>
      <c r="AEG42" s="30"/>
      <c r="AEH42" s="30"/>
      <c r="AEI42" s="30"/>
      <c r="AEJ42" s="30"/>
      <c r="AEK42" s="30"/>
      <c r="AEL42" s="30"/>
      <c r="AEM42" s="30"/>
      <c r="AEN42" s="30"/>
      <c r="AEO42" s="30"/>
      <c r="AEP42" s="30"/>
      <c r="AEQ42" s="30"/>
      <c r="AER42" s="30"/>
      <c r="AES42" s="30"/>
      <c r="AET42" s="30"/>
      <c r="AEU42" s="30"/>
      <c r="AEV42" s="30"/>
      <c r="AEW42" s="30"/>
      <c r="AEX42" s="30"/>
      <c r="AEY42" s="30"/>
      <c r="AEZ42" s="30"/>
      <c r="AFA42" s="30"/>
      <c r="AFB42" s="30"/>
      <c r="AFC42" s="30"/>
      <c r="AFD42" s="30"/>
      <c r="AFE42" s="30"/>
      <c r="AFF42" s="30"/>
      <c r="AFG42" s="30"/>
      <c r="AFH42" s="30"/>
      <c r="AFI42" s="30"/>
      <c r="AFJ42" s="30"/>
      <c r="AFK42" s="30"/>
      <c r="AFL42" s="30"/>
      <c r="AFM42" s="30"/>
      <c r="AFN42" s="30"/>
      <c r="AFO42" s="30"/>
      <c r="AFP42" s="30"/>
      <c r="AFQ42" s="30"/>
      <c r="AFR42" s="30"/>
      <c r="AFS42" s="30"/>
      <c r="AFT42" s="30"/>
      <c r="AFU42" s="30"/>
      <c r="AFV42" s="30"/>
      <c r="AFW42" s="30"/>
      <c r="AFX42" s="30"/>
      <c r="AFY42" s="30"/>
      <c r="AFZ42" s="30"/>
      <c r="AGA42" s="30"/>
      <c r="AGB42" s="30"/>
      <c r="AGC42" s="30"/>
      <c r="AGD42" s="30"/>
      <c r="AGE42" s="30"/>
      <c r="AGF42" s="30"/>
      <c r="AGG42" s="30"/>
      <c r="AGH42" s="30"/>
      <c r="AGI42" s="30"/>
      <c r="AGJ42" s="30"/>
      <c r="AGK42" s="30"/>
      <c r="AGL42" s="30"/>
      <c r="AGM42" s="30"/>
      <c r="AGN42" s="30"/>
      <c r="AGO42" s="30"/>
      <c r="AGP42" s="30"/>
      <c r="AGQ42" s="30"/>
      <c r="AGR42" s="30"/>
      <c r="AGS42" s="30"/>
      <c r="AGT42" s="30"/>
      <c r="AGU42" s="30"/>
      <c r="AGV42" s="30"/>
      <c r="AGW42" s="30"/>
      <c r="AGX42" s="30"/>
      <c r="AGY42" s="30"/>
      <c r="AGZ42" s="30"/>
      <c r="AHA42" s="30"/>
      <c r="AHB42" s="30"/>
      <c r="AHC42" s="30"/>
      <c r="AHD42" s="30"/>
      <c r="AHE42" s="30"/>
      <c r="AHF42" s="30"/>
      <c r="AHG42" s="30"/>
      <c r="AHH42" s="30"/>
      <c r="AHI42" s="30"/>
      <c r="AHJ42" s="30"/>
      <c r="AHK42" s="30"/>
      <c r="AHL42" s="30"/>
      <c r="AHM42" s="30"/>
      <c r="AHN42" s="30"/>
      <c r="AHO42" s="30"/>
      <c r="AHP42" s="30"/>
      <c r="AHQ42" s="30"/>
      <c r="AHR42" s="30"/>
      <c r="AHS42" s="30"/>
      <c r="AHT42" s="30"/>
      <c r="AHU42" s="30"/>
      <c r="AHV42" s="30"/>
      <c r="AHW42" s="30"/>
      <c r="AHX42" s="30"/>
      <c r="AHY42" s="30"/>
      <c r="AHZ42" s="30"/>
      <c r="AIA42" s="30"/>
      <c r="AIB42" s="30"/>
      <c r="AIC42" s="30"/>
      <c r="AID42" s="30"/>
      <c r="AIE42" s="30"/>
      <c r="AIF42" s="30"/>
      <c r="AIG42" s="30"/>
      <c r="AIH42" s="30"/>
      <c r="AII42" s="30"/>
      <c r="AIJ42" s="30"/>
      <c r="AIK42" s="30"/>
      <c r="AIL42" s="30"/>
      <c r="AIM42" s="30"/>
      <c r="AIN42" s="30"/>
      <c r="AIO42" s="30"/>
      <c r="AIP42" s="30"/>
      <c r="AIQ42" s="30"/>
      <c r="AIR42" s="30"/>
      <c r="AIS42" s="30"/>
      <c r="AIT42" s="30"/>
      <c r="AIU42" s="30"/>
      <c r="AIV42" s="30"/>
      <c r="AIW42" s="30"/>
      <c r="AIX42" s="30"/>
      <c r="AIY42" s="30"/>
      <c r="AIZ42" s="30"/>
      <c r="AJA42" s="30"/>
      <c r="AJB42" s="30"/>
      <c r="AJC42" s="30"/>
      <c r="AJD42" s="30"/>
      <c r="AJE42" s="30"/>
      <c r="AJF42" s="30"/>
      <c r="AJG42" s="30"/>
      <c r="AJH42" s="30"/>
      <c r="AJI42" s="30"/>
      <c r="AJJ42" s="30"/>
      <c r="AJK42" s="30"/>
      <c r="AJL42" s="30"/>
      <c r="AJM42" s="30"/>
      <c r="AJN42" s="30"/>
      <c r="AJO42" s="30"/>
      <c r="AJP42" s="30"/>
      <c r="AJQ42" s="30"/>
      <c r="AJR42" s="30"/>
      <c r="AJS42" s="30"/>
      <c r="AJT42" s="30"/>
      <c r="AJU42" s="30"/>
      <c r="AJV42" s="30"/>
      <c r="AJW42" s="30"/>
      <c r="AJX42" s="30"/>
      <c r="AJY42" s="30"/>
      <c r="AJZ42" s="30"/>
      <c r="AKA42" s="30"/>
      <c r="AKB42" s="30"/>
      <c r="AKC42" s="30"/>
      <c r="AKD42" s="30"/>
      <c r="AKE42" s="30"/>
      <c r="AKF42" s="30"/>
      <c r="AKG42" s="30"/>
      <c r="AKH42" s="30"/>
      <c r="AKI42" s="30"/>
      <c r="AKJ42" s="30"/>
      <c r="AKK42" s="30"/>
      <c r="AKL42" s="30"/>
      <c r="AKM42" s="30"/>
      <c r="AKN42" s="30"/>
      <c r="AKO42" s="30"/>
      <c r="AKP42" s="30"/>
      <c r="AKQ42" s="30"/>
      <c r="AKR42" s="30"/>
      <c r="AKS42" s="30"/>
      <c r="AKT42" s="30"/>
      <c r="AKU42" s="30"/>
      <c r="AKV42" s="30"/>
      <c r="AKW42" s="30"/>
      <c r="AKX42" s="30"/>
      <c r="AKY42" s="30"/>
      <c r="AKZ42" s="30"/>
      <c r="ALA42" s="30"/>
      <c r="ALB42" s="30"/>
      <c r="ALC42" s="30"/>
      <c r="ALD42" s="30"/>
      <c r="ALE42" s="30"/>
      <c r="ALF42" s="30"/>
      <c r="ALG42" s="30"/>
      <c r="ALH42" s="30"/>
      <c r="ALI42" s="30"/>
      <c r="ALJ42" s="30"/>
      <c r="ALK42" s="30"/>
      <c r="ALL42" s="30"/>
      <c r="ALM42" s="30"/>
      <c r="ALN42" s="30"/>
      <c r="ALO42" s="30"/>
      <c r="ALP42" s="30"/>
      <c r="ALQ42" s="30"/>
      <c r="ALR42" s="30"/>
      <c r="ALS42" s="30"/>
      <c r="ALT42" s="30"/>
      <c r="ALU42" s="30"/>
      <c r="ALV42" s="30"/>
      <c r="ALW42" s="30"/>
      <c r="ALX42" s="30"/>
      <c r="ALY42" s="30"/>
      <c r="ALZ42" s="30"/>
      <c r="AMA42" s="30"/>
      <c r="AMB42" s="30"/>
      <c r="AMC42" s="30"/>
      <c r="AMD42" s="30"/>
      <c r="AME42" s="30"/>
      <c r="AMF42" s="30"/>
      <c r="AMG42" s="30"/>
      <c r="AMH42" s="30"/>
      <c r="AMI42" s="30"/>
    </row>
    <row r="43" customFormat="false" ht="14.15" hidden="false" customHeight="true" outlineLevel="0" collapsed="false">
      <c r="A43" s="43" t="s">
        <v>47</v>
      </c>
      <c r="B43" s="43"/>
      <c r="C43" s="43"/>
      <c r="D43" s="43"/>
      <c r="E43" s="43"/>
      <c r="F43" s="43"/>
      <c r="G43" s="44" t="n">
        <f aca="false">SUM(G11:G42)</f>
        <v>0</v>
      </c>
      <c r="H43" s="18"/>
      <c r="I43" s="45"/>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c r="JI43" s="18"/>
      <c r="JJ43" s="18"/>
      <c r="JK43" s="18"/>
      <c r="JL43" s="18"/>
      <c r="JM43" s="18"/>
      <c r="JN43" s="18"/>
      <c r="JO43" s="18"/>
      <c r="JP43" s="18"/>
      <c r="JQ43" s="18"/>
      <c r="JR43" s="18"/>
      <c r="JS43" s="18"/>
      <c r="JT43" s="18"/>
      <c r="JU43" s="18"/>
      <c r="JV43" s="18"/>
      <c r="JW43" s="18"/>
      <c r="JX43" s="18"/>
      <c r="JY43" s="18"/>
      <c r="JZ43" s="18"/>
      <c r="KA43" s="18"/>
      <c r="KB43" s="18"/>
      <c r="KC43" s="18"/>
      <c r="KD43" s="18"/>
      <c r="KE43" s="18"/>
      <c r="KF43" s="18"/>
      <c r="KG43" s="18"/>
      <c r="KH43" s="18"/>
      <c r="KI43" s="18"/>
      <c r="KJ43" s="18"/>
      <c r="KK43" s="18"/>
      <c r="KL43" s="18"/>
      <c r="KM43" s="18"/>
      <c r="KN43" s="18"/>
      <c r="KO43" s="18"/>
      <c r="KP43" s="18"/>
      <c r="KQ43" s="18"/>
      <c r="KR43" s="18"/>
      <c r="KS43" s="18"/>
      <c r="KT43" s="18"/>
      <c r="KU43" s="18"/>
      <c r="KV43" s="18"/>
      <c r="KW43" s="18"/>
      <c r="KX43" s="18"/>
      <c r="KY43" s="18"/>
      <c r="KZ43" s="18"/>
      <c r="LA43" s="18"/>
      <c r="LB43" s="18"/>
      <c r="LC43" s="18"/>
      <c r="LD43" s="18"/>
      <c r="LE43" s="18"/>
      <c r="LF43" s="18"/>
      <c r="LG43" s="18"/>
      <c r="LH43" s="18"/>
      <c r="LI43" s="18"/>
      <c r="LJ43" s="18"/>
      <c r="LK43" s="18"/>
      <c r="LL43" s="18"/>
      <c r="LM43" s="18"/>
      <c r="LN43" s="18"/>
      <c r="LO43" s="18"/>
      <c r="LP43" s="18"/>
      <c r="LQ43" s="18"/>
      <c r="LR43" s="18"/>
      <c r="LS43" s="18"/>
      <c r="LT43" s="18"/>
      <c r="LU43" s="18"/>
      <c r="LV43" s="18"/>
      <c r="LW43" s="18"/>
      <c r="LX43" s="18"/>
      <c r="LY43" s="18"/>
      <c r="LZ43" s="18"/>
      <c r="MA43" s="18"/>
      <c r="MB43" s="18"/>
      <c r="MC43" s="18"/>
      <c r="MD43" s="18"/>
      <c r="ME43" s="18"/>
      <c r="MF43" s="18"/>
      <c r="MG43" s="18"/>
      <c r="MH43" s="18"/>
      <c r="MI43" s="18"/>
      <c r="MJ43" s="18"/>
      <c r="MK43" s="18"/>
      <c r="ML43" s="18"/>
      <c r="MM43" s="18"/>
      <c r="MN43" s="18"/>
      <c r="MO43" s="18"/>
      <c r="MP43" s="18"/>
      <c r="MQ43" s="18"/>
      <c r="MR43" s="18"/>
      <c r="MS43" s="18"/>
      <c r="MT43" s="18"/>
      <c r="MU43" s="18"/>
      <c r="MV43" s="18"/>
      <c r="MW43" s="18"/>
      <c r="MX43" s="18"/>
      <c r="MY43" s="18"/>
      <c r="MZ43" s="18"/>
      <c r="NA43" s="18"/>
      <c r="NB43" s="18"/>
      <c r="NC43" s="18"/>
      <c r="ND43" s="18"/>
      <c r="NE43" s="18"/>
      <c r="NF43" s="18"/>
      <c r="NG43" s="18"/>
      <c r="NH43" s="18"/>
      <c r="NI43" s="18"/>
      <c r="NJ43" s="18"/>
      <c r="NK43" s="18"/>
      <c r="NL43" s="18"/>
      <c r="NM43" s="18"/>
      <c r="NN43" s="18"/>
      <c r="NO43" s="18"/>
      <c r="NP43" s="18"/>
      <c r="NQ43" s="18"/>
      <c r="NR43" s="18"/>
      <c r="NS43" s="18"/>
      <c r="NT43" s="18"/>
      <c r="NU43" s="18"/>
      <c r="NV43" s="18"/>
      <c r="NW43" s="18"/>
      <c r="NX43" s="18"/>
      <c r="NY43" s="18"/>
      <c r="NZ43" s="18"/>
      <c r="OA43" s="18"/>
      <c r="OB43" s="18"/>
      <c r="OC43" s="18"/>
      <c r="OD43" s="18"/>
      <c r="OE43" s="18"/>
      <c r="OF43" s="18"/>
      <c r="OG43" s="18"/>
      <c r="OH43" s="18"/>
      <c r="OI43" s="18"/>
      <c r="OJ43" s="18"/>
      <c r="OK43" s="18"/>
      <c r="OL43" s="18"/>
      <c r="OM43" s="18"/>
      <c r="ON43" s="18"/>
      <c r="OO43" s="18"/>
      <c r="OP43" s="18"/>
      <c r="OQ43" s="18"/>
      <c r="OR43" s="18"/>
      <c r="OS43" s="18"/>
      <c r="OT43" s="18"/>
      <c r="OU43" s="18"/>
      <c r="OV43" s="18"/>
      <c r="OW43" s="18"/>
      <c r="OX43" s="18"/>
      <c r="OY43" s="18"/>
      <c r="OZ43" s="18"/>
      <c r="PA43" s="18"/>
      <c r="PB43" s="18"/>
      <c r="PC43" s="18"/>
      <c r="PD43" s="18"/>
      <c r="PE43" s="18"/>
      <c r="PF43" s="18"/>
      <c r="PG43" s="18"/>
      <c r="PH43" s="18"/>
      <c r="PI43" s="18"/>
      <c r="PJ43" s="18"/>
      <c r="PK43" s="18"/>
      <c r="PL43" s="18"/>
      <c r="PM43" s="18"/>
      <c r="PN43" s="18"/>
      <c r="PO43" s="18"/>
      <c r="PP43" s="18"/>
      <c r="PQ43" s="18"/>
      <c r="PR43" s="18"/>
      <c r="PS43" s="18"/>
      <c r="PT43" s="18"/>
      <c r="PU43" s="18"/>
      <c r="PV43" s="18"/>
      <c r="PW43" s="18"/>
      <c r="PX43" s="18"/>
      <c r="PY43" s="18"/>
      <c r="PZ43" s="18"/>
      <c r="QA43" s="18"/>
      <c r="QB43" s="18"/>
      <c r="QC43" s="18"/>
      <c r="QD43" s="18"/>
      <c r="QE43" s="18"/>
      <c r="QF43" s="18"/>
      <c r="QG43" s="18"/>
      <c r="QH43" s="18"/>
      <c r="QI43" s="18"/>
      <c r="QJ43" s="18"/>
      <c r="QK43" s="18"/>
      <c r="QL43" s="18"/>
      <c r="QM43" s="18"/>
      <c r="QN43" s="18"/>
      <c r="QO43" s="18"/>
      <c r="QP43" s="18"/>
      <c r="QQ43" s="18"/>
      <c r="QR43" s="18"/>
      <c r="QS43" s="18"/>
      <c r="QT43" s="18"/>
      <c r="QU43" s="18"/>
      <c r="QV43" s="18"/>
      <c r="QW43" s="18"/>
      <c r="QX43" s="18"/>
      <c r="QY43" s="18"/>
      <c r="QZ43" s="18"/>
      <c r="RA43" s="18"/>
      <c r="RB43" s="18"/>
      <c r="RC43" s="18"/>
      <c r="RD43" s="18"/>
      <c r="RE43" s="18"/>
      <c r="RF43" s="18"/>
      <c r="RG43" s="18"/>
      <c r="RH43" s="18"/>
      <c r="RI43" s="18"/>
      <c r="RJ43" s="18"/>
      <c r="RK43" s="18"/>
      <c r="RL43" s="18"/>
      <c r="RM43" s="18"/>
      <c r="RN43" s="18"/>
      <c r="RO43" s="18"/>
      <c r="RP43" s="18"/>
      <c r="RQ43" s="18"/>
      <c r="RR43" s="18"/>
      <c r="RS43" s="18"/>
      <c r="RT43" s="18"/>
      <c r="RU43" s="18"/>
      <c r="RV43" s="18"/>
      <c r="RW43" s="18"/>
      <c r="RX43" s="18"/>
      <c r="RY43" s="18"/>
      <c r="RZ43" s="18"/>
      <c r="SA43" s="18"/>
      <c r="SB43" s="18"/>
      <c r="SC43" s="18"/>
      <c r="SD43" s="18"/>
      <c r="SE43" s="18"/>
      <c r="SF43" s="18"/>
      <c r="SG43" s="18"/>
      <c r="SH43" s="18"/>
      <c r="SI43" s="18"/>
      <c r="SJ43" s="18"/>
      <c r="SK43" s="18"/>
      <c r="SL43" s="18"/>
      <c r="SM43" s="18"/>
      <c r="SN43" s="18"/>
      <c r="SO43" s="18"/>
      <c r="SP43" s="18"/>
      <c r="SQ43" s="18"/>
      <c r="SR43" s="18"/>
      <c r="SS43" s="18"/>
      <c r="ST43" s="18"/>
      <c r="SU43" s="18"/>
      <c r="SV43" s="18"/>
      <c r="SW43" s="18"/>
      <c r="SX43" s="18"/>
      <c r="SY43" s="18"/>
      <c r="SZ43" s="18"/>
      <c r="TA43" s="18"/>
      <c r="TB43" s="18"/>
      <c r="TC43" s="18"/>
      <c r="TD43" s="18"/>
      <c r="TE43" s="18"/>
      <c r="TF43" s="18"/>
      <c r="TG43" s="18"/>
      <c r="TH43" s="18"/>
      <c r="TI43" s="18"/>
      <c r="TJ43" s="18"/>
      <c r="TK43" s="18"/>
      <c r="TL43" s="18"/>
      <c r="TM43" s="18"/>
      <c r="TN43" s="18"/>
      <c r="TO43" s="18"/>
      <c r="TP43" s="18"/>
      <c r="TQ43" s="18"/>
      <c r="TR43" s="18"/>
      <c r="TS43" s="18"/>
      <c r="TT43" s="18"/>
      <c r="TU43" s="18"/>
      <c r="TV43" s="18"/>
      <c r="TW43" s="18"/>
      <c r="TX43" s="18"/>
      <c r="TY43" s="18"/>
      <c r="TZ43" s="18"/>
      <c r="UA43" s="18"/>
      <c r="UB43" s="18"/>
      <c r="UC43" s="18"/>
      <c r="UD43" s="18"/>
      <c r="UE43" s="18"/>
      <c r="UF43" s="18"/>
      <c r="UG43" s="18"/>
      <c r="UH43" s="18"/>
      <c r="UI43" s="18"/>
      <c r="UJ43" s="18"/>
      <c r="UK43" s="18"/>
      <c r="UL43" s="18"/>
      <c r="UM43" s="18"/>
      <c r="UN43" s="18"/>
      <c r="UO43" s="18"/>
      <c r="UP43" s="18"/>
      <c r="UQ43" s="18"/>
      <c r="UR43" s="18"/>
      <c r="US43" s="18"/>
      <c r="UT43" s="18"/>
      <c r="UU43" s="18"/>
      <c r="UV43" s="18"/>
      <c r="UW43" s="18"/>
      <c r="UX43" s="18"/>
      <c r="UY43" s="18"/>
      <c r="UZ43" s="18"/>
      <c r="VA43" s="18"/>
      <c r="VB43" s="18"/>
      <c r="VC43" s="18"/>
      <c r="VD43" s="18"/>
      <c r="VE43" s="18"/>
      <c r="VF43" s="18"/>
      <c r="VG43" s="18"/>
      <c r="VH43" s="18"/>
      <c r="VI43" s="18"/>
      <c r="VJ43" s="18"/>
      <c r="VK43" s="18"/>
      <c r="VL43" s="18"/>
      <c r="VM43" s="18"/>
      <c r="VN43" s="18"/>
      <c r="VO43" s="18"/>
      <c r="VP43" s="18"/>
      <c r="VQ43" s="18"/>
      <c r="VR43" s="18"/>
      <c r="VS43" s="18"/>
      <c r="VT43" s="18"/>
      <c r="VU43" s="18"/>
      <c r="VV43" s="18"/>
      <c r="VW43" s="18"/>
      <c r="VX43" s="18"/>
      <c r="VY43" s="18"/>
      <c r="VZ43" s="18"/>
      <c r="WA43" s="18"/>
      <c r="WB43" s="18"/>
      <c r="WC43" s="18"/>
      <c r="WD43" s="18"/>
      <c r="WE43" s="18"/>
      <c r="WF43" s="18"/>
      <c r="WG43" s="18"/>
      <c r="WH43" s="18"/>
      <c r="WI43" s="18"/>
      <c r="WJ43" s="18"/>
      <c r="WK43" s="18"/>
      <c r="WL43" s="18"/>
      <c r="WM43" s="18"/>
      <c r="WN43" s="18"/>
      <c r="WO43" s="18"/>
      <c r="WP43" s="18"/>
      <c r="WQ43" s="18"/>
      <c r="WR43" s="18"/>
      <c r="WS43" s="18"/>
      <c r="WT43" s="18"/>
      <c r="WU43" s="18"/>
      <c r="WV43" s="18"/>
      <c r="WW43" s="18"/>
      <c r="WX43" s="18"/>
      <c r="WY43" s="18"/>
      <c r="WZ43" s="18"/>
      <c r="XA43" s="18"/>
      <c r="XB43" s="18"/>
      <c r="XC43" s="18"/>
      <c r="XD43" s="18"/>
      <c r="XE43" s="18"/>
      <c r="XF43" s="18"/>
      <c r="XG43" s="18"/>
      <c r="XH43" s="18"/>
      <c r="XI43" s="18"/>
      <c r="XJ43" s="18"/>
      <c r="XK43" s="18"/>
      <c r="XL43" s="18"/>
      <c r="XM43" s="18"/>
      <c r="XN43" s="18"/>
      <c r="XO43" s="18"/>
      <c r="XP43" s="18"/>
      <c r="XQ43" s="18"/>
      <c r="XR43" s="18"/>
      <c r="XS43" s="18"/>
      <c r="XT43" s="18"/>
      <c r="XU43" s="18"/>
      <c r="XV43" s="18"/>
      <c r="XW43" s="18"/>
      <c r="XX43" s="18"/>
      <c r="XY43" s="18"/>
      <c r="XZ43" s="18"/>
      <c r="YA43" s="18"/>
      <c r="YB43" s="18"/>
      <c r="YC43" s="18"/>
      <c r="YD43" s="18"/>
      <c r="YE43" s="18"/>
      <c r="YF43" s="18"/>
      <c r="YG43" s="18"/>
      <c r="YH43" s="18"/>
      <c r="YI43" s="18"/>
      <c r="YJ43" s="18"/>
      <c r="YK43" s="18"/>
      <c r="YL43" s="18"/>
      <c r="YM43" s="18"/>
      <c r="YN43" s="18"/>
      <c r="YO43" s="18"/>
      <c r="YP43" s="18"/>
      <c r="YQ43" s="18"/>
      <c r="YR43" s="18"/>
      <c r="YS43" s="18"/>
      <c r="YT43" s="18"/>
      <c r="YU43" s="18"/>
      <c r="YV43" s="18"/>
      <c r="YW43" s="18"/>
      <c r="YX43" s="18"/>
      <c r="YY43" s="18"/>
      <c r="YZ43" s="18"/>
      <c r="ZA43" s="18"/>
      <c r="ZB43" s="18"/>
      <c r="ZC43" s="18"/>
      <c r="ZD43" s="18"/>
      <c r="ZE43" s="18"/>
      <c r="ZF43" s="18"/>
      <c r="ZG43" s="18"/>
      <c r="ZH43" s="18"/>
      <c r="ZI43" s="18"/>
      <c r="ZJ43" s="18"/>
      <c r="ZK43" s="18"/>
      <c r="ZL43" s="18"/>
      <c r="ZM43" s="18"/>
      <c r="ZN43" s="18"/>
      <c r="ZO43" s="18"/>
      <c r="ZP43" s="18"/>
      <c r="ZQ43" s="18"/>
      <c r="ZR43" s="18"/>
      <c r="ZS43" s="18"/>
      <c r="ZT43" s="18"/>
      <c r="ZU43" s="18"/>
      <c r="ZV43" s="18"/>
      <c r="ZW43" s="18"/>
      <c r="ZX43" s="18"/>
      <c r="ZY43" s="18"/>
      <c r="ZZ43" s="18"/>
      <c r="AAA43" s="18"/>
      <c r="AAB43" s="18"/>
      <c r="AAC43" s="18"/>
      <c r="AAD43" s="18"/>
      <c r="AAE43" s="18"/>
      <c r="AAF43" s="18"/>
      <c r="AAG43" s="18"/>
      <c r="AAH43" s="18"/>
      <c r="AAI43" s="18"/>
      <c r="AAJ43" s="18"/>
      <c r="AAK43" s="18"/>
      <c r="AAL43" s="18"/>
      <c r="AAM43" s="18"/>
      <c r="AAN43" s="18"/>
      <c r="AAO43" s="18"/>
      <c r="AAP43" s="18"/>
      <c r="AAQ43" s="18"/>
      <c r="AAR43" s="18"/>
      <c r="AAS43" s="18"/>
      <c r="AAT43" s="18"/>
      <c r="AAU43" s="18"/>
      <c r="AAV43" s="18"/>
      <c r="AAW43" s="18"/>
      <c r="AAX43" s="18"/>
      <c r="AAY43" s="18"/>
      <c r="AAZ43" s="18"/>
      <c r="ABA43" s="18"/>
      <c r="ABB43" s="18"/>
      <c r="ABC43" s="18"/>
      <c r="ABD43" s="18"/>
      <c r="ABE43" s="18"/>
      <c r="ABF43" s="18"/>
      <c r="ABG43" s="18"/>
      <c r="ABH43" s="18"/>
      <c r="ABI43" s="18"/>
      <c r="ABJ43" s="18"/>
      <c r="ABK43" s="18"/>
      <c r="ABL43" s="18"/>
      <c r="ABM43" s="18"/>
      <c r="ABN43" s="18"/>
      <c r="ABO43" s="18"/>
      <c r="ABP43" s="18"/>
      <c r="ABQ43" s="18"/>
      <c r="ABR43" s="18"/>
      <c r="ABS43" s="18"/>
      <c r="ABT43" s="18"/>
      <c r="ABU43" s="18"/>
      <c r="ABV43" s="18"/>
      <c r="ABW43" s="18"/>
      <c r="ABX43" s="18"/>
      <c r="ABY43" s="18"/>
      <c r="ABZ43" s="18"/>
      <c r="ACA43" s="18"/>
      <c r="ACB43" s="18"/>
      <c r="ACC43" s="18"/>
      <c r="ACD43" s="18"/>
      <c r="ACE43" s="18"/>
      <c r="ACF43" s="18"/>
      <c r="ACG43" s="18"/>
      <c r="ACH43" s="18"/>
      <c r="ACI43" s="18"/>
      <c r="ACJ43" s="18"/>
      <c r="ACK43" s="18"/>
      <c r="ACL43" s="18"/>
      <c r="ACM43" s="18"/>
      <c r="ACN43" s="18"/>
      <c r="ACO43" s="18"/>
      <c r="ACP43" s="18"/>
      <c r="ACQ43" s="18"/>
      <c r="ACR43" s="18"/>
      <c r="ACS43" s="18"/>
      <c r="ACT43" s="18"/>
      <c r="ACU43" s="18"/>
      <c r="ACV43" s="18"/>
      <c r="ACW43" s="18"/>
      <c r="ACX43" s="18"/>
      <c r="ACY43" s="18"/>
      <c r="ACZ43" s="18"/>
      <c r="ADA43" s="18"/>
      <c r="ADB43" s="18"/>
      <c r="ADC43" s="18"/>
      <c r="ADD43" s="18"/>
      <c r="ADE43" s="18"/>
      <c r="ADF43" s="18"/>
      <c r="ADG43" s="18"/>
      <c r="ADH43" s="18"/>
      <c r="ADI43" s="18"/>
      <c r="ADJ43" s="18"/>
      <c r="ADK43" s="18"/>
      <c r="ADL43" s="18"/>
      <c r="ADM43" s="18"/>
      <c r="ADN43" s="18"/>
      <c r="ADO43" s="18"/>
      <c r="ADP43" s="18"/>
      <c r="ADQ43" s="18"/>
      <c r="ADR43" s="18"/>
      <c r="ADS43" s="18"/>
      <c r="ADT43" s="18"/>
      <c r="ADU43" s="18"/>
      <c r="ADV43" s="18"/>
      <c r="ADW43" s="18"/>
      <c r="ADX43" s="18"/>
      <c r="ADY43" s="18"/>
      <c r="ADZ43" s="18"/>
      <c r="AEA43" s="18"/>
      <c r="AEB43" s="18"/>
      <c r="AEC43" s="18"/>
      <c r="AED43" s="18"/>
      <c r="AEE43" s="18"/>
      <c r="AEF43" s="18"/>
      <c r="AEG43" s="18"/>
      <c r="AEH43" s="18"/>
      <c r="AEI43" s="18"/>
      <c r="AEJ43" s="18"/>
      <c r="AEK43" s="18"/>
      <c r="AEL43" s="18"/>
      <c r="AEM43" s="18"/>
      <c r="AEN43" s="18"/>
      <c r="AEO43" s="18"/>
      <c r="AEP43" s="18"/>
      <c r="AEQ43" s="18"/>
      <c r="AER43" s="18"/>
      <c r="AES43" s="18"/>
      <c r="AET43" s="18"/>
      <c r="AEU43" s="18"/>
      <c r="AEV43" s="18"/>
      <c r="AEW43" s="18"/>
      <c r="AEX43" s="18"/>
      <c r="AEY43" s="18"/>
      <c r="AEZ43" s="18"/>
      <c r="AFA43" s="18"/>
      <c r="AFB43" s="18"/>
      <c r="AFC43" s="18"/>
      <c r="AFD43" s="18"/>
      <c r="AFE43" s="18"/>
      <c r="AFF43" s="18"/>
      <c r="AFG43" s="18"/>
      <c r="AFH43" s="18"/>
      <c r="AFI43" s="18"/>
      <c r="AFJ43" s="18"/>
      <c r="AFK43" s="18"/>
      <c r="AFL43" s="18"/>
      <c r="AFM43" s="18"/>
      <c r="AFN43" s="18"/>
      <c r="AFO43" s="18"/>
      <c r="AFP43" s="18"/>
      <c r="AFQ43" s="18"/>
      <c r="AFR43" s="18"/>
      <c r="AFS43" s="18"/>
      <c r="AFT43" s="18"/>
      <c r="AFU43" s="18"/>
      <c r="AFV43" s="18"/>
      <c r="AFW43" s="18"/>
      <c r="AFX43" s="18"/>
      <c r="AFY43" s="18"/>
      <c r="AFZ43" s="18"/>
      <c r="AGA43" s="18"/>
      <c r="AGB43" s="18"/>
      <c r="AGC43" s="18"/>
      <c r="AGD43" s="18"/>
      <c r="AGE43" s="18"/>
      <c r="AGF43" s="18"/>
      <c r="AGG43" s="18"/>
      <c r="AGH43" s="18"/>
      <c r="AGI43" s="18"/>
      <c r="AGJ43" s="18"/>
      <c r="AGK43" s="18"/>
      <c r="AGL43" s="18"/>
      <c r="AGM43" s="18"/>
      <c r="AGN43" s="18"/>
      <c r="AGO43" s="18"/>
      <c r="AGP43" s="18"/>
      <c r="AGQ43" s="18"/>
      <c r="AGR43" s="18"/>
      <c r="AGS43" s="18"/>
      <c r="AGT43" s="18"/>
      <c r="AGU43" s="18"/>
      <c r="AGV43" s="18"/>
      <c r="AGW43" s="18"/>
      <c r="AGX43" s="18"/>
      <c r="AGY43" s="18"/>
      <c r="AGZ43" s="18"/>
      <c r="AHA43" s="18"/>
      <c r="AHB43" s="18"/>
      <c r="AHC43" s="18"/>
      <c r="AHD43" s="18"/>
      <c r="AHE43" s="18"/>
      <c r="AHF43" s="18"/>
      <c r="AHG43" s="18"/>
      <c r="AHH43" s="18"/>
      <c r="AHI43" s="18"/>
      <c r="AHJ43" s="18"/>
      <c r="AHK43" s="18"/>
      <c r="AHL43" s="18"/>
      <c r="AHM43" s="18"/>
      <c r="AHN43" s="18"/>
      <c r="AHO43" s="18"/>
      <c r="AHP43" s="18"/>
      <c r="AHQ43" s="18"/>
      <c r="AHR43" s="18"/>
      <c r="AHS43" s="18"/>
      <c r="AHT43" s="18"/>
      <c r="AHU43" s="18"/>
      <c r="AHV43" s="18"/>
      <c r="AHW43" s="18"/>
      <c r="AHX43" s="18"/>
      <c r="AHY43" s="18"/>
      <c r="AHZ43" s="18"/>
      <c r="AIA43" s="18"/>
      <c r="AIB43" s="18"/>
      <c r="AIC43" s="18"/>
      <c r="AID43" s="18"/>
      <c r="AIE43" s="18"/>
      <c r="AIF43" s="18"/>
      <c r="AIG43" s="18"/>
      <c r="AIH43" s="18"/>
      <c r="AII43" s="18"/>
      <c r="AIJ43" s="18"/>
      <c r="AIK43" s="18"/>
      <c r="AIL43" s="18"/>
      <c r="AIM43" s="18"/>
      <c r="AIN43" s="18"/>
      <c r="AIO43" s="18"/>
      <c r="AIP43" s="18"/>
      <c r="AIQ43" s="18"/>
      <c r="AIR43" s="18"/>
      <c r="AIS43" s="18"/>
      <c r="AIT43" s="18"/>
      <c r="AIU43" s="18"/>
      <c r="AIV43" s="18"/>
      <c r="AIW43" s="18"/>
      <c r="AIX43" s="18"/>
      <c r="AIY43" s="18"/>
      <c r="AIZ43" s="18"/>
      <c r="AJA43" s="18"/>
      <c r="AJB43" s="18"/>
      <c r="AJC43" s="18"/>
      <c r="AJD43" s="18"/>
      <c r="AJE43" s="18"/>
      <c r="AJF43" s="18"/>
      <c r="AJG43" s="18"/>
      <c r="AJH43" s="18"/>
      <c r="AJI43" s="18"/>
      <c r="AJJ43" s="18"/>
      <c r="AJK43" s="18"/>
      <c r="AJL43" s="18"/>
      <c r="AJM43" s="18"/>
      <c r="AJN43" s="18"/>
      <c r="AJO43" s="18"/>
      <c r="AJP43" s="18"/>
      <c r="AJQ43" s="18"/>
      <c r="AJR43" s="18"/>
      <c r="AJS43" s="18"/>
      <c r="AJT43" s="18"/>
      <c r="AJU43" s="18"/>
      <c r="AJV43" s="18"/>
      <c r="AJW43" s="18"/>
      <c r="AJX43" s="18"/>
      <c r="AJY43" s="18"/>
      <c r="AJZ43" s="18"/>
      <c r="AKA43" s="18"/>
      <c r="AKB43" s="18"/>
      <c r="AKC43" s="18"/>
      <c r="AKD43" s="18"/>
      <c r="AKE43" s="18"/>
      <c r="AKF43" s="18"/>
      <c r="AKG43" s="18"/>
      <c r="AKH43" s="18"/>
      <c r="AKI43" s="18"/>
      <c r="AKJ43" s="18"/>
      <c r="AKK43" s="18"/>
      <c r="AKL43" s="18"/>
      <c r="AKM43" s="18"/>
      <c r="AKN43" s="18"/>
      <c r="AKO43" s="18"/>
      <c r="AKP43" s="18"/>
      <c r="AKQ43" s="18"/>
      <c r="AKR43" s="18"/>
      <c r="AKS43" s="18"/>
      <c r="AKT43" s="18"/>
      <c r="AKU43" s="18"/>
      <c r="AKV43" s="18"/>
      <c r="AKW43" s="18"/>
      <c r="AKX43" s="18"/>
      <c r="AKY43" s="18"/>
      <c r="AKZ43" s="18"/>
      <c r="ALA43" s="18"/>
      <c r="ALB43" s="18"/>
      <c r="ALC43" s="18"/>
      <c r="ALD43" s="18"/>
      <c r="ALE43" s="18"/>
      <c r="ALF43" s="18"/>
      <c r="ALG43" s="18"/>
      <c r="ALH43" s="18"/>
      <c r="ALI43" s="18"/>
      <c r="ALJ43" s="18"/>
      <c r="ALK43" s="18"/>
      <c r="ALL43" s="18"/>
      <c r="ALM43" s="18"/>
      <c r="ALN43" s="18"/>
      <c r="ALO43" s="18"/>
      <c r="ALP43" s="18"/>
      <c r="ALQ43" s="18"/>
      <c r="ALR43" s="18"/>
      <c r="ALS43" s="18"/>
      <c r="ALT43" s="18"/>
      <c r="ALU43" s="18"/>
      <c r="ALV43" s="18"/>
      <c r="ALW43" s="18"/>
      <c r="ALX43" s="18"/>
      <c r="ALY43" s="18"/>
      <c r="ALZ43" s="18"/>
      <c r="AMA43" s="18"/>
      <c r="AMB43" s="18"/>
      <c r="AMC43" s="18"/>
      <c r="AMD43" s="18"/>
      <c r="AME43" s="18"/>
      <c r="AMF43" s="18"/>
      <c r="AMG43" s="18"/>
      <c r="AMH43" s="18"/>
      <c r="AMI43" s="18"/>
    </row>
    <row r="44" customFormat="false" ht="14.15" hidden="false" customHeight="true" outlineLevel="0" collapsed="false">
      <c r="A44" s="43" t="s">
        <v>48</v>
      </c>
      <c r="B44" s="43"/>
      <c r="C44" s="43"/>
      <c r="D44" s="43"/>
      <c r="E44" s="43"/>
      <c r="F44" s="43"/>
      <c r="G44" s="46" t="n">
        <f aca="false">G43*0.1</f>
        <v>0</v>
      </c>
      <c r="H44" s="47"/>
      <c r="I44" s="17"/>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c r="IQ44" s="16"/>
      <c r="IR44" s="16"/>
      <c r="IS44" s="16"/>
      <c r="IT44" s="16"/>
      <c r="IU44" s="16"/>
      <c r="IV44" s="18"/>
      <c r="IW44" s="18"/>
      <c r="IX44" s="18"/>
      <c r="IY44" s="18"/>
      <c r="IZ44" s="18"/>
      <c r="JA44" s="18"/>
      <c r="JB44" s="18"/>
      <c r="JC44" s="18"/>
      <c r="JD44" s="18"/>
      <c r="JE44" s="18"/>
      <c r="JF44" s="18"/>
      <c r="JG44" s="18"/>
      <c r="JH44" s="18"/>
      <c r="JI44" s="18"/>
      <c r="JJ44" s="18"/>
      <c r="JK44" s="18"/>
      <c r="JL44" s="18"/>
      <c r="JM44" s="18"/>
      <c r="JN44" s="18"/>
      <c r="JO44" s="18"/>
      <c r="JP44" s="18"/>
      <c r="JQ44" s="18"/>
      <c r="JR44" s="18"/>
      <c r="JS44" s="18"/>
      <c r="JT44" s="18"/>
      <c r="JU44" s="18"/>
      <c r="JV44" s="18"/>
      <c r="JW44" s="18"/>
      <c r="JX44" s="18"/>
      <c r="JY44" s="18"/>
      <c r="JZ44" s="18"/>
      <c r="KA44" s="18"/>
      <c r="KB44" s="18"/>
      <c r="KC44" s="18"/>
      <c r="KD44" s="18"/>
      <c r="KE44" s="18"/>
      <c r="KF44" s="18"/>
      <c r="KG44" s="18"/>
      <c r="KH44" s="18"/>
      <c r="KI44" s="18"/>
      <c r="KJ44" s="18"/>
      <c r="KK44" s="18"/>
      <c r="KL44" s="18"/>
      <c r="KM44" s="18"/>
      <c r="KN44" s="18"/>
      <c r="KO44" s="18"/>
      <c r="KP44" s="18"/>
      <c r="KQ44" s="18"/>
      <c r="KR44" s="18"/>
      <c r="KS44" s="18"/>
      <c r="KT44" s="18"/>
      <c r="KU44" s="18"/>
      <c r="KV44" s="18"/>
      <c r="KW44" s="18"/>
      <c r="KX44" s="18"/>
      <c r="KY44" s="18"/>
      <c r="KZ44" s="18"/>
      <c r="LA44" s="18"/>
      <c r="LB44" s="18"/>
      <c r="LC44" s="18"/>
      <c r="LD44" s="18"/>
      <c r="LE44" s="18"/>
      <c r="LF44" s="18"/>
      <c r="LG44" s="18"/>
      <c r="LH44" s="18"/>
      <c r="LI44" s="18"/>
      <c r="LJ44" s="18"/>
      <c r="LK44" s="18"/>
      <c r="LL44" s="18"/>
      <c r="LM44" s="18"/>
      <c r="LN44" s="18"/>
      <c r="LO44" s="18"/>
      <c r="LP44" s="18"/>
      <c r="LQ44" s="18"/>
      <c r="LR44" s="18"/>
      <c r="LS44" s="18"/>
      <c r="LT44" s="18"/>
      <c r="LU44" s="18"/>
      <c r="LV44" s="18"/>
      <c r="LW44" s="18"/>
      <c r="LX44" s="18"/>
      <c r="LY44" s="18"/>
      <c r="LZ44" s="18"/>
      <c r="MA44" s="18"/>
      <c r="MB44" s="18"/>
      <c r="MC44" s="18"/>
      <c r="MD44" s="18"/>
      <c r="ME44" s="18"/>
      <c r="MF44" s="18"/>
      <c r="MG44" s="18"/>
      <c r="MH44" s="18"/>
      <c r="MI44" s="18"/>
      <c r="MJ44" s="18"/>
      <c r="MK44" s="18"/>
      <c r="ML44" s="18"/>
      <c r="MM44" s="18"/>
      <c r="MN44" s="18"/>
      <c r="MO44" s="18"/>
      <c r="MP44" s="18"/>
      <c r="MQ44" s="18"/>
      <c r="MR44" s="18"/>
      <c r="MS44" s="18"/>
      <c r="MT44" s="18"/>
      <c r="MU44" s="18"/>
      <c r="MV44" s="18"/>
      <c r="MW44" s="18"/>
      <c r="MX44" s="18"/>
      <c r="MY44" s="18"/>
      <c r="MZ44" s="18"/>
      <c r="NA44" s="18"/>
      <c r="NB44" s="18"/>
      <c r="NC44" s="18"/>
      <c r="ND44" s="18"/>
      <c r="NE44" s="18"/>
      <c r="NF44" s="18"/>
      <c r="NG44" s="18"/>
      <c r="NH44" s="18"/>
      <c r="NI44" s="18"/>
      <c r="NJ44" s="18"/>
      <c r="NK44" s="18"/>
      <c r="NL44" s="18"/>
      <c r="NM44" s="18"/>
      <c r="NN44" s="18"/>
      <c r="NO44" s="18"/>
      <c r="NP44" s="18"/>
      <c r="NQ44" s="18"/>
      <c r="NR44" s="18"/>
      <c r="NS44" s="18"/>
      <c r="NT44" s="18"/>
      <c r="NU44" s="18"/>
      <c r="NV44" s="18"/>
      <c r="NW44" s="18"/>
      <c r="NX44" s="18"/>
      <c r="NY44" s="18"/>
      <c r="NZ44" s="18"/>
      <c r="OA44" s="18"/>
      <c r="OB44" s="18"/>
      <c r="OC44" s="18"/>
      <c r="OD44" s="18"/>
      <c r="OE44" s="18"/>
      <c r="OF44" s="18"/>
      <c r="OG44" s="18"/>
      <c r="OH44" s="18"/>
      <c r="OI44" s="18"/>
      <c r="OJ44" s="18"/>
      <c r="OK44" s="18"/>
      <c r="OL44" s="18"/>
      <c r="OM44" s="18"/>
      <c r="ON44" s="18"/>
      <c r="OO44" s="18"/>
      <c r="OP44" s="18"/>
      <c r="OQ44" s="18"/>
      <c r="OR44" s="18"/>
      <c r="OS44" s="18"/>
      <c r="OT44" s="18"/>
      <c r="OU44" s="18"/>
      <c r="OV44" s="18"/>
      <c r="OW44" s="18"/>
      <c r="OX44" s="18"/>
      <c r="OY44" s="18"/>
      <c r="OZ44" s="18"/>
      <c r="PA44" s="18"/>
      <c r="PB44" s="18"/>
      <c r="PC44" s="18"/>
      <c r="PD44" s="18"/>
      <c r="PE44" s="18"/>
      <c r="PF44" s="18"/>
      <c r="PG44" s="18"/>
      <c r="PH44" s="18"/>
      <c r="PI44" s="18"/>
      <c r="PJ44" s="18"/>
      <c r="PK44" s="18"/>
      <c r="PL44" s="18"/>
      <c r="PM44" s="18"/>
      <c r="PN44" s="18"/>
      <c r="PO44" s="18"/>
      <c r="PP44" s="18"/>
      <c r="PQ44" s="18"/>
      <c r="PR44" s="18"/>
      <c r="PS44" s="18"/>
      <c r="PT44" s="18"/>
      <c r="PU44" s="18"/>
      <c r="PV44" s="18"/>
      <c r="PW44" s="18"/>
      <c r="PX44" s="18"/>
      <c r="PY44" s="18"/>
      <c r="PZ44" s="18"/>
      <c r="QA44" s="18"/>
      <c r="QB44" s="18"/>
      <c r="QC44" s="18"/>
      <c r="QD44" s="18"/>
      <c r="QE44" s="18"/>
      <c r="QF44" s="18"/>
      <c r="QG44" s="18"/>
      <c r="QH44" s="18"/>
      <c r="QI44" s="18"/>
      <c r="QJ44" s="18"/>
      <c r="QK44" s="18"/>
      <c r="QL44" s="18"/>
      <c r="QM44" s="18"/>
      <c r="QN44" s="18"/>
      <c r="QO44" s="18"/>
      <c r="QP44" s="18"/>
      <c r="QQ44" s="18"/>
      <c r="QR44" s="18"/>
      <c r="QS44" s="18"/>
      <c r="QT44" s="18"/>
      <c r="QU44" s="18"/>
      <c r="QV44" s="18"/>
      <c r="QW44" s="18"/>
      <c r="QX44" s="18"/>
      <c r="QY44" s="18"/>
      <c r="QZ44" s="18"/>
      <c r="RA44" s="18"/>
      <c r="RB44" s="18"/>
      <c r="RC44" s="18"/>
      <c r="RD44" s="18"/>
      <c r="RE44" s="18"/>
      <c r="RF44" s="18"/>
      <c r="RG44" s="18"/>
      <c r="RH44" s="18"/>
      <c r="RI44" s="18"/>
      <c r="RJ44" s="18"/>
      <c r="RK44" s="18"/>
      <c r="RL44" s="18"/>
      <c r="RM44" s="18"/>
      <c r="RN44" s="18"/>
      <c r="RO44" s="18"/>
      <c r="RP44" s="18"/>
      <c r="RQ44" s="18"/>
      <c r="RR44" s="18"/>
      <c r="RS44" s="18"/>
      <c r="RT44" s="18"/>
      <c r="RU44" s="18"/>
      <c r="RV44" s="18"/>
      <c r="RW44" s="18"/>
      <c r="RX44" s="18"/>
      <c r="RY44" s="18"/>
      <c r="RZ44" s="18"/>
      <c r="SA44" s="18"/>
      <c r="SB44" s="18"/>
      <c r="SC44" s="18"/>
      <c r="SD44" s="18"/>
      <c r="SE44" s="18"/>
      <c r="SF44" s="18"/>
      <c r="SG44" s="18"/>
      <c r="SH44" s="18"/>
      <c r="SI44" s="18"/>
      <c r="SJ44" s="18"/>
      <c r="SK44" s="18"/>
      <c r="SL44" s="18"/>
      <c r="SM44" s="18"/>
      <c r="SN44" s="18"/>
      <c r="SO44" s="18"/>
      <c r="SP44" s="18"/>
      <c r="SQ44" s="18"/>
      <c r="SR44" s="18"/>
      <c r="SS44" s="18"/>
      <c r="ST44" s="18"/>
      <c r="SU44" s="18"/>
      <c r="SV44" s="18"/>
      <c r="SW44" s="18"/>
      <c r="SX44" s="18"/>
      <c r="SY44" s="18"/>
      <c r="SZ44" s="18"/>
      <c r="TA44" s="18"/>
      <c r="TB44" s="18"/>
      <c r="TC44" s="18"/>
      <c r="TD44" s="18"/>
      <c r="TE44" s="18"/>
      <c r="TF44" s="18"/>
      <c r="TG44" s="18"/>
      <c r="TH44" s="18"/>
      <c r="TI44" s="18"/>
      <c r="TJ44" s="18"/>
      <c r="TK44" s="18"/>
      <c r="TL44" s="18"/>
      <c r="TM44" s="18"/>
      <c r="TN44" s="18"/>
      <c r="TO44" s="18"/>
      <c r="TP44" s="18"/>
      <c r="TQ44" s="18"/>
      <c r="TR44" s="18"/>
      <c r="TS44" s="18"/>
      <c r="TT44" s="18"/>
      <c r="TU44" s="18"/>
      <c r="TV44" s="18"/>
      <c r="TW44" s="18"/>
      <c r="TX44" s="18"/>
      <c r="TY44" s="18"/>
      <c r="TZ44" s="18"/>
      <c r="UA44" s="18"/>
      <c r="UB44" s="18"/>
      <c r="UC44" s="18"/>
      <c r="UD44" s="18"/>
      <c r="UE44" s="18"/>
      <c r="UF44" s="18"/>
      <c r="UG44" s="18"/>
      <c r="UH44" s="18"/>
      <c r="UI44" s="18"/>
      <c r="UJ44" s="18"/>
      <c r="UK44" s="18"/>
      <c r="UL44" s="18"/>
      <c r="UM44" s="18"/>
      <c r="UN44" s="18"/>
      <c r="UO44" s="18"/>
      <c r="UP44" s="18"/>
      <c r="UQ44" s="18"/>
      <c r="UR44" s="18"/>
      <c r="US44" s="18"/>
      <c r="UT44" s="18"/>
      <c r="UU44" s="18"/>
      <c r="UV44" s="18"/>
      <c r="UW44" s="18"/>
      <c r="UX44" s="18"/>
      <c r="UY44" s="18"/>
      <c r="UZ44" s="18"/>
      <c r="VA44" s="18"/>
      <c r="VB44" s="18"/>
      <c r="VC44" s="18"/>
      <c r="VD44" s="18"/>
      <c r="VE44" s="18"/>
      <c r="VF44" s="18"/>
      <c r="VG44" s="18"/>
      <c r="VH44" s="18"/>
      <c r="VI44" s="18"/>
      <c r="VJ44" s="18"/>
      <c r="VK44" s="18"/>
      <c r="VL44" s="18"/>
      <c r="VM44" s="18"/>
      <c r="VN44" s="18"/>
      <c r="VO44" s="18"/>
      <c r="VP44" s="18"/>
      <c r="VQ44" s="18"/>
      <c r="VR44" s="18"/>
      <c r="VS44" s="18"/>
      <c r="VT44" s="18"/>
      <c r="VU44" s="18"/>
      <c r="VV44" s="18"/>
      <c r="VW44" s="18"/>
      <c r="VX44" s="18"/>
      <c r="VY44" s="18"/>
      <c r="VZ44" s="18"/>
      <c r="WA44" s="18"/>
      <c r="WB44" s="18"/>
      <c r="WC44" s="18"/>
      <c r="WD44" s="18"/>
      <c r="WE44" s="18"/>
      <c r="WF44" s="18"/>
      <c r="WG44" s="18"/>
      <c r="WH44" s="18"/>
      <c r="WI44" s="18"/>
      <c r="WJ44" s="18"/>
      <c r="WK44" s="18"/>
      <c r="WL44" s="18"/>
      <c r="WM44" s="18"/>
      <c r="WN44" s="18"/>
      <c r="WO44" s="18"/>
      <c r="WP44" s="18"/>
      <c r="WQ44" s="18"/>
      <c r="WR44" s="18"/>
      <c r="WS44" s="18"/>
      <c r="WT44" s="18"/>
      <c r="WU44" s="18"/>
      <c r="WV44" s="18"/>
      <c r="WW44" s="18"/>
      <c r="WX44" s="18"/>
      <c r="WY44" s="18"/>
      <c r="WZ44" s="18"/>
      <c r="XA44" s="18"/>
      <c r="XB44" s="18"/>
      <c r="XC44" s="18"/>
      <c r="XD44" s="18"/>
      <c r="XE44" s="18"/>
      <c r="XF44" s="18"/>
      <c r="XG44" s="18"/>
      <c r="XH44" s="18"/>
      <c r="XI44" s="18"/>
      <c r="XJ44" s="18"/>
      <c r="XK44" s="18"/>
      <c r="XL44" s="18"/>
      <c r="XM44" s="18"/>
      <c r="XN44" s="18"/>
      <c r="XO44" s="18"/>
      <c r="XP44" s="18"/>
      <c r="XQ44" s="18"/>
      <c r="XR44" s="18"/>
      <c r="XS44" s="18"/>
      <c r="XT44" s="18"/>
      <c r="XU44" s="18"/>
      <c r="XV44" s="18"/>
      <c r="XW44" s="18"/>
      <c r="XX44" s="18"/>
      <c r="XY44" s="18"/>
      <c r="XZ44" s="18"/>
      <c r="YA44" s="18"/>
      <c r="YB44" s="18"/>
      <c r="YC44" s="18"/>
      <c r="YD44" s="18"/>
      <c r="YE44" s="18"/>
      <c r="YF44" s="18"/>
      <c r="YG44" s="18"/>
      <c r="YH44" s="18"/>
      <c r="YI44" s="18"/>
      <c r="YJ44" s="18"/>
      <c r="YK44" s="18"/>
      <c r="YL44" s="18"/>
      <c r="YM44" s="18"/>
      <c r="YN44" s="18"/>
      <c r="YO44" s="18"/>
      <c r="YP44" s="18"/>
      <c r="YQ44" s="18"/>
      <c r="YR44" s="18"/>
      <c r="YS44" s="18"/>
      <c r="YT44" s="18"/>
      <c r="YU44" s="18"/>
      <c r="YV44" s="18"/>
      <c r="YW44" s="18"/>
      <c r="YX44" s="18"/>
      <c r="YY44" s="18"/>
      <c r="YZ44" s="18"/>
      <c r="ZA44" s="18"/>
      <c r="ZB44" s="18"/>
      <c r="ZC44" s="18"/>
      <c r="ZD44" s="18"/>
      <c r="ZE44" s="18"/>
      <c r="ZF44" s="18"/>
      <c r="ZG44" s="18"/>
      <c r="ZH44" s="18"/>
      <c r="ZI44" s="18"/>
      <c r="ZJ44" s="18"/>
      <c r="ZK44" s="18"/>
      <c r="ZL44" s="18"/>
      <c r="ZM44" s="18"/>
      <c r="ZN44" s="18"/>
      <c r="ZO44" s="18"/>
      <c r="ZP44" s="18"/>
      <c r="ZQ44" s="18"/>
      <c r="ZR44" s="18"/>
      <c r="ZS44" s="18"/>
      <c r="ZT44" s="18"/>
      <c r="ZU44" s="18"/>
      <c r="ZV44" s="18"/>
      <c r="ZW44" s="18"/>
      <c r="ZX44" s="18"/>
      <c r="ZY44" s="18"/>
      <c r="ZZ44" s="18"/>
      <c r="AAA44" s="18"/>
      <c r="AAB44" s="18"/>
      <c r="AAC44" s="18"/>
      <c r="AAD44" s="18"/>
      <c r="AAE44" s="18"/>
      <c r="AAF44" s="18"/>
      <c r="AAG44" s="18"/>
      <c r="AAH44" s="18"/>
      <c r="AAI44" s="18"/>
      <c r="AAJ44" s="18"/>
      <c r="AAK44" s="18"/>
      <c r="AAL44" s="18"/>
      <c r="AAM44" s="18"/>
      <c r="AAN44" s="18"/>
      <c r="AAO44" s="18"/>
      <c r="AAP44" s="18"/>
      <c r="AAQ44" s="18"/>
      <c r="AAR44" s="18"/>
      <c r="AAS44" s="18"/>
      <c r="AAT44" s="18"/>
      <c r="AAU44" s="18"/>
      <c r="AAV44" s="18"/>
      <c r="AAW44" s="18"/>
      <c r="AAX44" s="18"/>
      <c r="AAY44" s="18"/>
      <c r="AAZ44" s="18"/>
      <c r="ABA44" s="18"/>
      <c r="ABB44" s="18"/>
      <c r="ABC44" s="18"/>
      <c r="ABD44" s="18"/>
      <c r="ABE44" s="18"/>
      <c r="ABF44" s="18"/>
      <c r="ABG44" s="18"/>
      <c r="ABH44" s="18"/>
      <c r="ABI44" s="18"/>
      <c r="ABJ44" s="18"/>
      <c r="ABK44" s="18"/>
      <c r="ABL44" s="18"/>
      <c r="ABM44" s="18"/>
      <c r="ABN44" s="18"/>
      <c r="ABO44" s="18"/>
      <c r="ABP44" s="18"/>
      <c r="ABQ44" s="18"/>
      <c r="ABR44" s="18"/>
      <c r="ABS44" s="18"/>
      <c r="ABT44" s="18"/>
      <c r="ABU44" s="18"/>
      <c r="ABV44" s="18"/>
      <c r="ABW44" s="18"/>
      <c r="ABX44" s="18"/>
      <c r="ABY44" s="18"/>
      <c r="ABZ44" s="18"/>
      <c r="ACA44" s="18"/>
      <c r="ACB44" s="18"/>
      <c r="ACC44" s="18"/>
      <c r="ACD44" s="18"/>
      <c r="ACE44" s="18"/>
      <c r="ACF44" s="18"/>
      <c r="ACG44" s="18"/>
      <c r="ACH44" s="18"/>
      <c r="ACI44" s="18"/>
      <c r="ACJ44" s="18"/>
      <c r="ACK44" s="18"/>
      <c r="ACL44" s="18"/>
      <c r="ACM44" s="18"/>
      <c r="ACN44" s="18"/>
      <c r="ACO44" s="18"/>
      <c r="ACP44" s="18"/>
      <c r="ACQ44" s="18"/>
      <c r="ACR44" s="18"/>
      <c r="ACS44" s="18"/>
      <c r="ACT44" s="18"/>
      <c r="ACU44" s="18"/>
      <c r="ACV44" s="18"/>
      <c r="ACW44" s="18"/>
      <c r="ACX44" s="18"/>
      <c r="ACY44" s="18"/>
      <c r="ACZ44" s="18"/>
      <c r="ADA44" s="18"/>
      <c r="ADB44" s="18"/>
      <c r="ADC44" s="18"/>
      <c r="ADD44" s="18"/>
      <c r="ADE44" s="18"/>
      <c r="ADF44" s="18"/>
      <c r="ADG44" s="18"/>
      <c r="ADH44" s="18"/>
      <c r="ADI44" s="18"/>
      <c r="ADJ44" s="18"/>
      <c r="ADK44" s="18"/>
      <c r="ADL44" s="18"/>
      <c r="ADM44" s="18"/>
      <c r="ADN44" s="18"/>
      <c r="ADO44" s="18"/>
      <c r="ADP44" s="18"/>
      <c r="ADQ44" s="18"/>
      <c r="ADR44" s="18"/>
      <c r="ADS44" s="18"/>
      <c r="ADT44" s="18"/>
      <c r="ADU44" s="18"/>
      <c r="ADV44" s="18"/>
      <c r="ADW44" s="18"/>
      <c r="ADX44" s="18"/>
      <c r="ADY44" s="18"/>
      <c r="ADZ44" s="18"/>
      <c r="AEA44" s="18"/>
      <c r="AEB44" s="18"/>
      <c r="AEC44" s="18"/>
      <c r="AED44" s="18"/>
      <c r="AEE44" s="18"/>
      <c r="AEF44" s="18"/>
      <c r="AEG44" s="18"/>
      <c r="AEH44" s="18"/>
      <c r="AEI44" s="18"/>
      <c r="AEJ44" s="18"/>
      <c r="AEK44" s="18"/>
      <c r="AEL44" s="18"/>
      <c r="AEM44" s="18"/>
      <c r="AEN44" s="18"/>
      <c r="AEO44" s="18"/>
      <c r="AEP44" s="18"/>
      <c r="AEQ44" s="18"/>
      <c r="AER44" s="18"/>
      <c r="AES44" s="18"/>
      <c r="AET44" s="18"/>
      <c r="AEU44" s="18"/>
      <c r="AEV44" s="18"/>
      <c r="AEW44" s="18"/>
      <c r="AEX44" s="18"/>
      <c r="AEY44" s="18"/>
      <c r="AEZ44" s="18"/>
      <c r="AFA44" s="18"/>
      <c r="AFB44" s="18"/>
      <c r="AFC44" s="18"/>
      <c r="AFD44" s="18"/>
      <c r="AFE44" s="18"/>
      <c r="AFF44" s="18"/>
      <c r="AFG44" s="18"/>
      <c r="AFH44" s="18"/>
      <c r="AFI44" s="18"/>
      <c r="AFJ44" s="18"/>
      <c r="AFK44" s="18"/>
      <c r="AFL44" s="18"/>
      <c r="AFM44" s="18"/>
      <c r="AFN44" s="18"/>
      <c r="AFO44" s="18"/>
      <c r="AFP44" s="18"/>
      <c r="AFQ44" s="18"/>
      <c r="AFR44" s="18"/>
      <c r="AFS44" s="18"/>
      <c r="AFT44" s="18"/>
      <c r="AFU44" s="18"/>
      <c r="AFV44" s="18"/>
      <c r="AFW44" s="18"/>
      <c r="AFX44" s="18"/>
      <c r="AFY44" s="18"/>
      <c r="AFZ44" s="18"/>
      <c r="AGA44" s="18"/>
      <c r="AGB44" s="18"/>
      <c r="AGC44" s="18"/>
      <c r="AGD44" s="18"/>
      <c r="AGE44" s="18"/>
      <c r="AGF44" s="18"/>
      <c r="AGG44" s="18"/>
      <c r="AGH44" s="18"/>
      <c r="AGI44" s="18"/>
      <c r="AGJ44" s="18"/>
      <c r="AGK44" s="18"/>
      <c r="AGL44" s="18"/>
      <c r="AGM44" s="18"/>
      <c r="AGN44" s="18"/>
      <c r="AGO44" s="18"/>
      <c r="AGP44" s="18"/>
      <c r="AGQ44" s="18"/>
      <c r="AGR44" s="18"/>
      <c r="AGS44" s="18"/>
      <c r="AGT44" s="18"/>
      <c r="AGU44" s="18"/>
      <c r="AGV44" s="18"/>
      <c r="AGW44" s="18"/>
      <c r="AGX44" s="18"/>
      <c r="AGY44" s="18"/>
      <c r="AGZ44" s="18"/>
      <c r="AHA44" s="18"/>
      <c r="AHB44" s="18"/>
      <c r="AHC44" s="18"/>
      <c r="AHD44" s="18"/>
      <c r="AHE44" s="18"/>
      <c r="AHF44" s="18"/>
      <c r="AHG44" s="18"/>
      <c r="AHH44" s="18"/>
      <c r="AHI44" s="18"/>
      <c r="AHJ44" s="18"/>
      <c r="AHK44" s="18"/>
      <c r="AHL44" s="18"/>
      <c r="AHM44" s="18"/>
      <c r="AHN44" s="18"/>
      <c r="AHO44" s="18"/>
      <c r="AHP44" s="18"/>
      <c r="AHQ44" s="18"/>
      <c r="AHR44" s="18"/>
      <c r="AHS44" s="18"/>
      <c r="AHT44" s="18"/>
      <c r="AHU44" s="18"/>
      <c r="AHV44" s="18"/>
      <c r="AHW44" s="18"/>
      <c r="AHX44" s="18"/>
      <c r="AHY44" s="18"/>
      <c r="AHZ44" s="18"/>
      <c r="AIA44" s="18"/>
      <c r="AIB44" s="18"/>
      <c r="AIC44" s="18"/>
      <c r="AID44" s="18"/>
      <c r="AIE44" s="18"/>
      <c r="AIF44" s="18"/>
      <c r="AIG44" s="18"/>
      <c r="AIH44" s="18"/>
      <c r="AII44" s="18"/>
      <c r="AIJ44" s="18"/>
      <c r="AIK44" s="18"/>
      <c r="AIL44" s="18"/>
      <c r="AIM44" s="18"/>
      <c r="AIN44" s="18"/>
      <c r="AIO44" s="18"/>
      <c r="AIP44" s="18"/>
      <c r="AIQ44" s="18"/>
      <c r="AIR44" s="18"/>
      <c r="AIS44" s="18"/>
      <c r="AIT44" s="18"/>
      <c r="AIU44" s="18"/>
      <c r="AIV44" s="18"/>
      <c r="AIW44" s="18"/>
      <c r="AIX44" s="18"/>
      <c r="AIY44" s="18"/>
      <c r="AIZ44" s="18"/>
      <c r="AJA44" s="18"/>
      <c r="AJB44" s="18"/>
      <c r="AJC44" s="18"/>
      <c r="AJD44" s="18"/>
      <c r="AJE44" s="18"/>
      <c r="AJF44" s="18"/>
      <c r="AJG44" s="18"/>
      <c r="AJH44" s="18"/>
      <c r="AJI44" s="18"/>
      <c r="AJJ44" s="18"/>
      <c r="AJK44" s="18"/>
      <c r="AJL44" s="18"/>
      <c r="AJM44" s="18"/>
      <c r="AJN44" s="18"/>
      <c r="AJO44" s="18"/>
      <c r="AJP44" s="18"/>
      <c r="AJQ44" s="18"/>
      <c r="AJR44" s="18"/>
      <c r="AJS44" s="18"/>
      <c r="AJT44" s="18"/>
      <c r="AJU44" s="18"/>
      <c r="AJV44" s="18"/>
      <c r="AJW44" s="18"/>
      <c r="AJX44" s="18"/>
      <c r="AJY44" s="18"/>
      <c r="AJZ44" s="18"/>
      <c r="AKA44" s="18"/>
      <c r="AKB44" s="18"/>
      <c r="AKC44" s="18"/>
      <c r="AKD44" s="18"/>
      <c r="AKE44" s="18"/>
      <c r="AKF44" s="18"/>
      <c r="AKG44" s="18"/>
      <c r="AKH44" s="18"/>
      <c r="AKI44" s="18"/>
      <c r="AKJ44" s="18"/>
      <c r="AKK44" s="18"/>
      <c r="AKL44" s="18"/>
      <c r="AKM44" s="18"/>
      <c r="AKN44" s="18"/>
      <c r="AKO44" s="18"/>
      <c r="AKP44" s="18"/>
      <c r="AKQ44" s="18"/>
      <c r="AKR44" s="18"/>
      <c r="AKS44" s="18"/>
      <c r="AKT44" s="18"/>
      <c r="AKU44" s="18"/>
      <c r="AKV44" s="18"/>
      <c r="AKW44" s="18"/>
      <c r="AKX44" s="18"/>
      <c r="AKY44" s="18"/>
      <c r="AKZ44" s="18"/>
      <c r="ALA44" s="18"/>
      <c r="ALB44" s="18"/>
      <c r="ALC44" s="18"/>
      <c r="ALD44" s="18"/>
      <c r="ALE44" s="18"/>
      <c r="ALF44" s="18"/>
      <c r="ALG44" s="18"/>
      <c r="ALH44" s="18"/>
      <c r="ALI44" s="18"/>
      <c r="ALJ44" s="18"/>
      <c r="ALK44" s="18"/>
      <c r="ALL44" s="18"/>
      <c r="ALM44" s="18"/>
      <c r="ALN44" s="18"/>
      <c r="ALO44" s="18"/>
      <c r="ALP44" s="18"/>
      <c r="ALQ44" s="18"/>
      <c r="ALR44" s="18"/>
      <c r="ALS44" s="18"/>
      <c r="ALT44" s="18"/>
      <c r="ALU44" s="18"/>
      <c r="ALV44" s="18"/>
      <c r="ALW44" s="18"/>
      <c r="ALX44" s="18"/>
      <c r="ALY44" s="18"/>
      <c r="ALZ44" s="18"/>
      <c r="AMA44" s="18"/>
      <c r="AMB44" s="18"/>
      <c r="AMC44" s="18"/>
      <c r="AMD44" s="18"/>
      <c r="AME44" s="18"/>
      <c r="AMF44" s="18"/>
      <c r="AMG44" s="18"/>
      <c r="AMH44" s="18"/>
      <c r="AMI44" s="18"/>
    </row>
    <row r="45" customFormat="false" ht="14.15" hidden="false" customHeight="true" outlineLevel="0" collapsed="false">
      <c r="A45" s="43" t="s">
        <v>49</v>
      </c>
      <c r="B45" s="43"/>
      <c r="C45" s="43"/>
      <c r="D45" s="43"/>
      <c r="E45" s="43"/>
      <c r="F45" s="43"/>
      <c r="G45" s="46" t="n">
        <f aca="false">(G43-0.1*G43)</f>
        <v>0</v>
      </c>
      <c r="H45" s="16"/>
      <c r="I45" s="17"/>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8"/>
      <c r="IW45" s="18"/>
      <c r="IX45" s="18"/>
      <c r="IY45" s="18"/>
      <c r="IZ45" s="18"/>
      <c r="JA45" s="18"/>
      <c r="JB45" s="18"/>
      <c r="JC45" s="18"/>
      <c r="JD45" s="18"/>
      <c r="JE45" s="18"/>
      <c r="JF45" s="18"/>
      <c r="JG45" s="18"/>
      <c r="JH45" s="18"/>
      <c r="JI45" s="18"/>
      <c r="JJ45" s="18"/>
      <c r="JK45" s="18"/>
      <c r="JL45" s="18"/>
      <c r="JM45" s="18"/>
      <c r="JN45" s="18"/>
      <c r="JO45" s="18"/>
      <c r="JP45" s="18"/>
      <c r="JQ45" s="18"/>
      <c r="JR45" s="18"/>
      <c r="JS45" s="18"/>
      <c r="JT45" s="18"/>
      <c r="JU45" s="18"/>
      <c r="JV45" s="18"/>
      <c r="JW45" s="18"/>
      <c r="JX45" s="18"/>
      <c r="JY45" s="18"/>
      <c r="JZ45" s="18"/>
      <c r="KA45" s="18"/>
      <c r="KB45" s="18"/>
      <c r="KC45" s="18"/>
      <c r="KD45" s="18"/>
      <c r="KE45" s="18"/>
      <c r="KF45" s="18"/>
      <c r="KG45" s="18"/>
      <c r="KH45" s="18"/>
      <c r="KI45" s="18"/>
      <c r="KJ45" s="18"/>
      <c r="KK45" s="18"/>
      <c r="KL45" s="18"/>
      <c r="KM45" s="18"/>
      <c r="KN45" s="18"/>
      <c r="KO45" s="18"/>
      <c r="KP45" s="18"/>
      <c r="KQ45" s="18"/>
      <c r="KR45" s="18"/>
      <c r="KS45" s="18"/>
      <c r="KT45" s="18"/>
      <c r="KU45" s="18"/>
      <c r="KV45" s="18"/>
      <c r="KW45" s="18"/>
      <c r="KX45" s="18"/>
      <c r="KY45" s="18"/>
      <c r="KZ45" s="18"/>
      <c r="LA45" s="18"/>
      <c r="LB45" s="18"/>
      <c r="LC45" s="18"/>
      <c r="LD45" s="18"/>
      <c r="LE45" s="18"/>
      <c r="LF45" s="18"/>
      <c r="LG45" s="18"/>
      <c r="LH45" s="18"/>
      <c r="LI45" s="18"/>
      <c r="LJ45" s="18"/>
      <c r="LK45" s="18"/>
      <c r="LL45" s="18"/>
      <c r="LM45" s="18"/>
      <c r="LN45" s="18"/>
      <c r="LO45" s="18"/>
      <c r="LP45" s="18"/>
      <c r="LQ45" s="18"/>
      <c r="LR45" s="18"/>
      <c r="LS45" s="18"/>
      <c r="LT45" s="18"/>
      <c r="LU45" s="18"/>
      <c r="LV45" s="18"/>
      <c r="LW45" s="18"/>
      <c r="LX45" s="18"/>
      <c r="LY45" s="18"/>
      <c r="LZ45" s="18"/>
      <c r="MA45" s="18"/>
      <c r="MB45" s="18"/>
      <c r="MC45" s="18"/>
      <c r="MD45" s="18"/>
      <c r="ME45" s="18"/>
      <c r="MF45" s="18"/>
      <c r="MG45" s="18"/>
      <c r="MH45" s="18"/>
      <c r="MI45" s="18"/>
      <c r="MJ45" s="18"/>
      <c r="MK45" s="18"/>
      <c r="ML45" s="18"/>
      <c r="MM45" s="18"/>
      <c r="MN45" s="18"/>
      <c r="MO45" s="18"/>
      <c r="MP45" s="18"/>
      <c r="MQ45" s="18"/>
      <c r="MR45" s="18"/>
      <c r="MS45" s="18"/>
      <c r="MT45" s="18"/>
      <c r="MU45" s="18"/>
      <c r="MV45" s="18"/>
      <c r="MW45" s="18"/>
      <c r="MX45" s="18"/>
      <c r="MY45" s="18"/>
      <c r="MZ45" s="18"/>
      <c r="NA45" s="18"/>
      <c r="NB45" s="18"/>
      <c r="NC45" s="18"/>
      <c r="ND45" s="18"/>
      <c r="NE45" s="18"/>
      <c r="NF45" s="18"/>
      <c r="NG45" s="18"/>
      <c r="NH45" s="18"/>
      <c r="NI45" s="18"/>
      <c r="NJ45" s="18"/>
      <c r="NK45" s="18"/>
      <c r="NL45" s="18"/>
      <c r="NM45" s="18"/>
      <c r="NN45" s="18"/>
      <c r="NO45" s="18"/>
      <c r="NP45" s="18"/>
      <c r="NQ45" s="18"/>
      <c r="NR45" s="18"/>
      <c r="NS45" s="18"/>
      <c r="NT45" s="18"/>
      <c r="NU45" s="18"/>
      <c r="NV45" s="18"/>
      <c r="NW45" s="18"/>
      <c r="NX45" s="18"/>
      <c r="NY45" s="18"/>
      <c r="NZ45" s="18"/>
      <c r="OA45" s="18"/>
      <c r="OB45" s="18"/>
      <c r="OC45" s="18"/>
      <c r="OD45" s="18"/>
      <c r="OE45" s="18"/>
      <c r="OF45" s="18"/>
      <c r="OG45" s="18"/>
      <c r="OH45" s="18"/>
      <c r="OI45" s="18"/>
      <c r="OJ45" s="18"/>
      <c r="OK45" s="18"/>
      <c r="OL45" s="18"/>
      <c r="OM45" s="18"/>
      <c r="ON45" s="18"/>
      <c r="OO45" s="18"/>
      <c r="OP45" s="18"/>
      <c r="OQ45" s="18"/>
      <c r="OR45" s="18"/>
      <c r="OS45" s="18"/>
      <c r="OT45" s="18"/>
      <c r="OU45" s="18"/>
      <c r="OV45" s="18"/>
      <c r="OW45" s="18"/>
      <c r="OX45" s="18"/>
      <c r="OY45" s="18"/>
      <c r="OZ45" s="18"/>
      <c r="PA45" s="18"/>
      <c r="PB45" s="18"/>
      <c r="PC45" s="18"/>
      <c r="PD45" s="18"/>
      <c r="PE45" s="18"/>
      <c r="PF45" s="18"/>
      <c r="PG45" s="18"/>
      <c r="PH45" s="18"/>
      <c r="PI45" s="18"/>
      <c r="PJ45" s="18"/>
      <c r="PK45" s="18"/>
      <c r="PL45" s="18"/>
      <c r="PM45" s="18"/>
      <c r="PN45" s="18"/>
      <c r="PO45" s="18"/>
      <c r="PP45" s="18"/>
      <c r="PQ45" s="18"/>
      <c r="PR45" s="18"/>
      <c r="PS45" s="18"/>
      <c r="PT45" s="18"/>
      <c r="PU45" s="18"/>
      <c r="PV45" s="18"/>
      <c r="PW45" s="18"/>
      <c r="PX45" s="18"/>
      <c r="PY45" s="18"/>
      <c r="PZ45" s="18"/>
      <c r="QA45" s="18"/>
      <c r="QB45" s="18"/>
      <c r="QC45" s="18"/>
      <c r="QD45" s="18"/>
      <c r="QE45" s="18"/>
      <c r="QF45" s="18"/>
      <c r="QG45" s="18"/>
      <c r="QH45" s="18"/>
      <c r="QI45" s="18"/>
      <c r="QJ45" s="18"/>
      <c r="QK45" s="18"/>
      <c r="QL45" s="18"/>
      <c r="QM45" s="18"/>
      <c r="QN45" s="18"/>
      <c r="QO45" s="18"/>
      <c r="QP45" s="18"/>
      <c r="QQ45" s="18"/>
      <c r="QR45" s="18"/>
      <c r="QS45" s="18"/>
      <c r="QT45" s="18"/>
      <c r="QU45" s="18"/>
      <c r="QV45" s="18"/>
      <c r="QW45" s="18"/>
      <c r="QX45" s="18"/>
      <c r="QY45" s="18"/>
      <c r="QZ45" s="18"/>
      <c r="RA45" s="18"/>
      <c r="RB45" s="18"/>
      <c r="RC45" s="18"/>
      <c r="RD45" s="18"/>
      <c r="RE45" s="18"/>
      <c r="RF45" s="18"/>
      <c r="RG45" s="18"/>
      <c r="RH45" s="18"/>
      <c r="RI45" s="18"/>
      <c r="RJ45" s="18"/>
      <c r="RK45" s="18"/>
      <c r="RL45" s="18"/>
      <c r="RM45" s="18"/>
      <c r="RN45" s="18"/>
      <c r="RO45" s="18"/>
      <c r="RP45" s="18"/>
      <c r="RQ45" s="18"/>
      <c r="RR45" s="18"/>
      <c r="RS45" s="18"/>
      <c r="RT45" s="18"/>
      <c r="RU45" s="18"/>
      <c r="RV45" s="18"/>
      <c r="RW45" s="18"/>
      <c r="RX45" s="18"/>
      <c r="RY45" s="18"/>
      <c r="RZ45" s="18"/>
      <c r="SA45" s="18"/>
      <c r="SB45" s="18"/>
      <c r="SC45" s="18"/>
      <c r="SD45" s="18"/>
      <c r="SE45" s="18"/>
      <c r="SF45" s="18"/>
      <c r="SG45" s="18"/>
      <c r="SH45" s="18"/>
      <c r="SI45" s="18"/>
      <c r="SJ45" s="18"/>
      <c r="SK45" s="18"/>
      <c r="SL45" s="18"/>
      <c r="SM45" s="18"/>
      <c r="SN45" s="18"/>
      <c r="SO45" s="18"/>
      <c r="SP45" s="18"/>
      <c r="SQ45" s="18"/>
      <c r="SR45" s="18"/>
      <c r="SS45" s="18"/>
      <c r="ST45" s="18"/>
      <c r="SU45" s="18"/>
      <c r="SV45" s="18"/>
      <c r="SW45" s="18"/>
      <c r="SX45" s="18"/>
      <c r="SY45" s="18"/>
      <c r="SZ45" s="18"/>
      <c r="TA45" s="18"/>
      <c r="TB45" s="18"/>
      <c r="TC45" s="18"/>
      <c r="TD45" s="18"/>
      <c r="TE45" s="18"/>
      <c r="TF45" s="18"/>
      <c r="TG45" s="18"/>
      <c r="TH45" s="18"/>
      <c r="TI45" s="18"/>
      <c r="TJ45" s="18"/>
      <c r="TK45" s="18"/>
      <c r="TL45" s="18"/>
      <c r="TM45" s="18"/>
      <c r="TN45" s="18"/>
      <c r="TO45" s="18"/>
      <c r="TP45" s="18"/>
      <c r="TQ45" s="18"/>
      <c r="TR45" s="18"/>
      <c r="TS45" s="18"/>
      <c r="TT45" s="18"/>
      <c r="TU45" s="18"/>
      <c r="TV45" s="18"/>
      <c r="TW45" s="18"/>
      <c r="TX45" s="18"/>
      <c r="TY45" s="18"/>
      <c r="TZ45" s="18"/>
      <c r="UA45" s="18"/>
      <c r="UB45" s="18"/>
      <c r="UC45" s="18"/>
      <c r="UD45" s="18"/>
      <c r="UE45" s="18"/>
      <c r="UF45" s="18"/>
      <c r="UG45" s="18"/>
      <c r="UH45" s="18"/>
      <c r="UI45" s="18"/>
      <c r="UJ45" s="18"/>
      <c r="UK45" s="18"/>
      <c r="UL45" s="18"/>
      <c r="UM45" s="18"/>
      <c r="UN45" s="18"/>
      <c r="UO45" s="18"/>
      <c r="UP45" s="18"/>
      <c r="UQ45" s="18"/>
      <c r="UR45" s="18"/>
      <c r="US45" s="18"/>
      <c r="UT45" s="18"/>
      <c r="UU45" s="18"/>
      <c r="UV45" s="18"/>
      <c r="UW45" s="18"/>
      <c r="UX45" s="18"/>
      <c r="UY45" s="18"/>
      <c r="UZ45" s="18"/>
      <c r="VA45" s="18"/>
      <c r="VB45" s="18"/>
      <c r="VC45" s="18"/>
      <c r="VD45" s="18"/>
      <c r="VE45" s="18"/>
      <c r="VF45" s="18"/>
      <c r="VG45" s="18"/>
      <c r="VH45" s="18"/>
      <c r="VI45" s="18"/>
      <c r="VJ45" s="18"/>
      <c r="VK45" s="18"/>
      <c r="VL45" s="18"/>
      <c r="VM45" s="18"/>
      <c r="VN45" s="18"/>
      <c r="VO45" s="18"/>
      <c r="VP45" s="18"/>
      <c r="VQ45" s="18"/>
      <c r="VR45" s="18"/>
      <c r="VS45" s="18"/>
      <c r="VT45" s="18"/>
      <c r="VU45" s="18"/>
      <c r="VV45" s="18"/>
      <c r="VW45" s="18"/>
      <c r="VX45" s="18"/>
      <c r="VY45" s="18"/>
      <c r="VZ45" s="18"/>
      <c r="WA45" s="18"/>
      <c r="WB45" s="18"/>
      <c r="WC45" s="18"/>
      <c r="WD45" s="18"/>
      <c r="WE45" s="18"/>
      <c r="WF45" s="18"/>
      <c r="WG45" s="18"/>
      <c r="WH45" s="18"/>
      <c r="WI45" s="18"/>
      <c r="WJ45" s="18"/>
      <c r="WK45" s="18"/>
      <c r="WL45" s="18"/>
      <c r="WM45" s="18"/>
      <c r="WN45" s="18"/>
      <c r="WO45" s="18"/>
      <c r="WP45" s="18"/>
      <c r="WQ45" s="18"/>
      <c r="WR45" s="18"/>
      <c r="WS45" s="18"/>
      <c r="WT45" s="18"/>
      <c r="WU45" s="18"/>
      <c r="WV45" s="18"/>
      <c r="WW45" s="18"/>
      <c r="WX45" s="18"/>
      <c r="WY45" s="18"/>
      <c r="WZ45" s="18"/>
      <c r="XA45" s="18"/>
      <c r="XB45" s="18"/>
      <c r="XC45" s="18"/>
      <c r="XD45" s="18"/>
      <c r="XE45" s="18"/>
      <c r="XF45" s="18"/>
      <c r="XG45" s="18"/>
      <c r="XH45" s="18"/>
      <c r="XI45" s="18"/>
      <c r="XJ45" s="18"/>
      <c r="XK45" s="18"/>
      <c r="XL45" s="18"/>
      <c r="XM45" s="18"/>
      <c r="XN45" s="18"/>
      <c r="XO45" s="18"/>
      <c r="XP45" s="18"/>
      <c r="XQ45" s="18"/>
      <c r="XR45" s="18"/>
      <c r="XS45" s="18"/>
      <c r="XT45" s="18"/>
      <c r="XU45" s="18"/>
      <c r="XV45" s="18"/>
      <c r="XW45" s="18"/>
      <c r="XX45" s="18"/>
      <c r="XY45" s="18"/>
      <c r="XZ45" s="18"/>
      <c r="YA45" s="18"/>
      <c r="YB45" s="18"/>
      <c r="YC45" s="18"/>
      <c r="YD45" s="18"/>
      <c r="YE45" s="18"/>
      <c r="YF45" s="18"/>
      <c r="YG45" s="18"/>
      <c r="YH45" s="18"/>
      <c r="YI45" s="18"/>
      <c r="YJ45" s="18"/>
      <c r="YK45" s="18"/>
      <c r="YL45" s="18"/>
      <c r="YM45" s="18"/>
      <c r="YN45" s="18"/>
      <c r="YO45" s="18"/>
      <c r="YP45" s="18"/>
      <c r="YQ45" s="18"/>
      <c r="YR45" s="18"/>
      <c r="YS45" s="18"/>
      <c r="YT45" s="18"/>
      <c r="YU45" s="18"/>
      <c r="YV45" s="18"/>
      <c r="YW45" s="18"/>
      <c r="YX45" s="18"/>
      <c r="YY45" s="18"/>
      <c r="YZ45" s="18"/>
      <c r="ZA45" s="18"/>
      <c r="ZB45" s="18"/>
      <c r="ZC45" s="18"/>
      <c r="ZD45" s="18"/>
      <c r="ZE45" s="18"/>
      <c r="ZF45" s="18"/>
      <c r="ZG45" s="18"/>
      <c r="ZH45" s="18"/>
      <c r="ZI45" s="18"/>
      <c r="ZJ45" s="18"/>
      <c r="ZK45" s="18"/>
      <c r="ZL45" s="18"/>
      <c r="ZM45" s="18"/>
      <c r="ZN45" s="18"/>
      <c r="ZO45" s="18"/>
      <c r="ZP45" s="18"/>
      <c r="ZQ45" s="18"/>
      <c r="ZR45" s="18"/>
      <c r="ZS45" s="18"/>
      <c r="ZT45" s="18"/>
      <c r="ZU45" s="18"/>
      <c r="ZV45" s="18"/>
      <c r="ZW45" s="18"/>
      <c r="ZX45" s="18"/>
      <c r="ZY45" s="18"/>
      <c r="ZZ45" s="18"/>
      <c r="AAA45" s="18"/>
      <c r="AAB45" s="18"/>
      <c r="AAC45" s="18"/>
      <c r="AAD45" s="18"/>
      <c r="AAE45" s="18"/>
      <c r="AAF45" s="18"/>
      <c r="AAG45" s="18"/>
      <c r="AAH45" s="18"/>
      <c r="AAI45" s="18"/>
      <c r="AAJ45" s="18"/>
      <c r="AAK45" s="18"/>
      <c r="AAL45" s="18"/>
      <c r="AAM45" s="18"/>
      <c r="AAN45" s="18"/>
      <c r="AAO45" s="18"/>
      <c r="AAP45" s="18"/>
      <c r="AAQ45" s="18"/>
      <c r="AAR45" s="18"/>
      <c r="AAS45" s="18"/>
      <c r="AAT45" s="18"/>
      <c r="AAU45" s="18"/>
      <c r="AAV45" s="18"/>
      <c r="AAW45" s="18"/>
      <c r="AAX45" s="18"/>
      <c r="AAY45" s="18"/>
      <c r="AAZ45" s="18"/>
      <c r="ABA45" s="18"/>
      <c r="ABB45" s="18"/>
      <c r="ABC45" s="18"/>
      <c r="ABD45" s="18"/>
      <c r="ABE45" s="18"/>
      <c r="ABF45" s="18"/>
      <c r="ABG45" s="18"/>
      <c r="ABH45" s="18"/>
      <c r="ABI45" s="18"/>
      <c r="ABJ45" s="18"/>
      <c r="ABK45" s="18"/>
      <c r="ABL45" s="18"/>
      <c r="ABM45" s="18"/>
      <c r="ABN45" s="18"/>
      <c r="ABO45" s="18"/>
      <c r="ABP45" s="18"/>
      <c r="ABQ45" s="18"/>
      <c r="ABR45" s="18"/>
      <c r="ABS45" s="18"/>
      <c r="ABT45" s="18"/>
      <c r="ABU45" s="18"/>
      <c r="ABV45" s="18"/>
      <c r="ABW45" s="18"/>
      <c r="ABX45" s="18"/>
      <c r="ABY45" s="18"/>
      <c r="ABZ45" s="18"/>
      <c r="ACA45" s="18"/>
      <c r="ACB45" s="18"/>
      <c r="ACC45" s="18"/>
      <c r="ACD45" s="18"/>
      <c r="ACE45" s="18"/>
      <c r="ACF45" s="18"/>
      <c r="ACG45" s="18"/>
      <c r="ACH45" s="18"/>
      <c r="ACI45" s="18"/>
      <c r="ACJ45" s="18"/>
      <c r="ACK45" s="18"/>
      <c r="ACL45" s="18"/>
      <c r="ACM45" s="18"/>
      <c r="ACN45" s="18"/>
      <c r="ACO45" s="18"/>
      <c r="ACP45" s="18"/>
      <c r="ACQ45" s="18"/>
      <c r="ACR45" s="18"/>
      <c r="ACS45" s="18"/>
      <c r="ACT45" s="18"/>
      <c r="ACU45" s="18"/>
      <c r="ACV45" s="18"/>
      <c r="ACW45" s="18"/>
      <c r="ACX45" s="18"/>
      <c r="ACY45" s="18"/>
      <c r="ACZ45" s="18"/>
      <c r="ADA45" s="18"/>
      <c r="ADB45" s="18"/>
      <c r="ADC45" s="18"/>
      <c r="ADD45" s="18"/>
      <c r="ADE45" s="18"/>
      <c r="ADF45" s="18"/>
      <c r="ADG45" s="18"/>
      <c r="ADH45" s="18"/>
      <c r="ADI45" s="18"/>
      <c r="ADJ45" s="18"/>
      <c r="ADK45" s="18"/>
      <c r="ADL45" s="18"/>
      <c r="ADM45" s="18"/>
      <c r="ADN45" s="18"/>
      <c r="ADO45" s="18"/>
      <c r="ADP45" s="18"/>
      <c r="ADQ45" s="18"/>
      <c r="ADR45" s="18"/>
      <c r="ADS45" s="18"/>
      <c r="ADT45" s="18"/>
      <c r="ADU45" s="18"/>
      <c r="ADV45" s="18"/>
      <c r="ADW45" s="18"/>
      <c r="ADX45" s="18"/>
      <c r="ADY45" s="18"/>
      <c r="ADZ45" s="18"/>
      <c r="AEA45" s="18"/>
      <c r="AEB45" s="18"/>
      <c r="AEC45" s="18"/>
      <c r="AED45" s="18"/>
      <c r="AEE45" s="18"/>
      <c r="AEF45" s="18"/>
      <c r="AEG45" s="18"/>
      <c r="AEH45" s="18"/>
      <c r="AEI45" s="18"/>
      <c r="AEJ45" s="18"/>
      <c r="AEK45" s="18"/>
      <c r="AEL45" s="18"/>
      <c r="AEM45" s="18"/>
      <c r="AEN45" s="18"/>
      <c r="AEO45" s="18"/>
      <c r="AEP45" s="18"/>
      <c r="AEQ45" s="18"/>
      <c r="AER45" s="18"/>
      <c r="AES45" s="18"/>
      <c r="AET45" s="18"/>
      <c r="AEU45" s="18"/>
      <c r="AEV45" s="18"/>
      <c r="AEW45" s="18"/>
      <c r="AEX45" s="18"/>
      <c r="AEY45" s="18"/>
      <c r="AEZ45" s="18"/>
      <c r="AFA45" s="18"/>
      <c r="AFB45" s="18"/>
      <c r="AFC45" s="18"/>
      <c r="AFD45" s="18"/>
      <c r="AFE45" s="18"/>
      <c r="AFF45" s="18"/>
      <c r="AFG45" s="18"/>
      <c r="AFH45" s="18"/>
      <c r="AFI45" s="18"/>
      <c r="AFJ45" s="18"/>
      <c r="AFK45" s="18"/>
      <c r="AFL45" s="18"/>
      <c r="AFM45" s="18"/>
      <c r="AFN45" s="18"/>
      <c r="AFO45" s="18"/>
      <c r="AFP45" s="18"/>
      <c r="AFQ45" s="18"/>
      <c r="AFR45" s="18"/>
      <c r="AFS45" s="18"/>
      <c r="AFT45" s="18"/>
      <c r="AFU45" s="18"/>
      <c r="AFV45" s="18"/>
      <c r="AFW45" s="18"/>
      <c r="AFX45" s="18"/>
      <c r="AFY45" s="18"/>
      <c r="AFZ45" s="18"/>
      <c r="AGA45" s="18"/>
      <c r="AGB45" s="18"/>
      <c r="AGC45" s="18"/>
      <c r="AGD45" s="18"/>
      <c r="AGE45" s="18"/>
      <c r="AGF45" s="18"/>
      <c r="AGG45" s="18"/>
      <c r="AGH45" s="18"/>
      <c r="AGI45" s="18"/>
      <c r="AGJ45" s="18"/>
      <c r="AGK45" s="18"/>
      <c r="AGL45" s="18"/>
      <c r="AGM45" s="18"/>
      <c r="AGN45" s="18"/>
      <c r="AGO45" s="18"/>
      <c r="AGP45" s="18"/>
      <c r="AGQ45" s="18"/>
      <c r="AGR45" s="18"/>
      <c r="AGS45" s="18"/>
      <c r="AGT45" s="18"/>
      <c r="AGU45" s="18"/>
      <c r="AGV45" s="18"/>
      <c r="AGW45" s="18"/>
      <c r="AGX45" s="18"/>
      <c r="AGY45" s="18"/>
      <c r="AGZ45" s="18"/>
      <c r="AHA45" s="18"/>
      <c r="AHB45" s="18"/>
      <c r="AHC45" s="18"/>
      <c r="AHD45" s="18"/>
      <c r="AHE45" s="18"/>
      <c r="AHF45" s="18"/>
      <c r="AHG45" s="18"/>
      <c r="AHH45" s="18"/>
      <c r="AHI45" s="18"/>
      <c r="AHJ45" s="18"/>
      <c r="AHK45" s="18"/>
      <c r="AHL45" s="18"/>
      <c r="AHM45" s="18"/>
      <c r="AHN45" s="18"/>
      <c r="AHO45" s="18"/>
      <c r="AHP45" s="18"/>
      <c r="AHQ45" s="18"/>
      <c r="AHR45" s="18"/>
      <c r="AHS45" s="18"/>
      <c r="AHT45" s="18"/>
      <c r="AHU45" s="18"/>
      <c r="AHV45" s="18"/>
      <c r="AHW45" s="18"/>
      <c r="AHX45" s="18"/>
      <c r="AHY45" s="18"/>
      <c r="AHZ45" s="18"/>
      <c r="AIA45" s="18"/>
      <c r="AIB45" s="18"/>
      <c r="AIC45" s="18"/>
      <c r="AID45" s="18"/>
      <c r="AIE45" s="18"/>
      <c r="AIF45" s="18"/>
      <c r="AIG45" s="18"/>
      <c r="AIH45" s="18"/>
      <c r="AII45" s="18"/>
      <c r="AIJ45" s="18"/>
      <c r="AIK45" s="18"/>
      <c r="AIL45" s="18"/>
      <c r="AIM45" s="18"/>
      <c r="AIN45" s="18"/>
      <c r="AIO45" s="18"/>
      <c r="AIP45" s="18"/>
      <c r="AIQ45" s="18"/>
      <c r="AIR45" s="18"/>
      <c r="AIS45" s="18"/>
      <c r="AIT45" s="18"/>
      <c r="AIU45" s="18"/>
      <c r="AIV45" s="18"/>
      <c r="AIW45" s="18"/>
      <c r="AIX45" s="18"/>
      <c r="AIY45" s="18"/>
      <c r="AIZ45" s="18"/>
      <c r="AJA45" s="18"/>
      <c r="AJB45" s="18"/>
      <c r="AJC45" s="18"/>
      <c r="AJD45" s="18"/>
      <c r="AJE45" s="18"/>
      <c r="AJF45" s="18"/>
      <c r="AJG45" s="18"/>
      <c r="AJH45" s="18"/>
      <c r="AJI45" s="18"/>
      <c r="AJJ45" s="18"/>
      <c r="AJK45" s="18"/>
      <c r="AJL45" s="18"/>
      <c r="AJM45" s="18"/>
      <c r="AJN45" s="18"/>
      <c r="AJO45" s="18"/>
      <c r="AJP45" s="18"/>
      <c r="AJQ45" s="18"/>
      <c r="AJR45" s="18"/>
      <c r="AJS45" s="18"/>
      <c r="AJT45" s="18"/>
      <c r="AJU45" s="18"/>
      <c r="AJV45" s="18"/>
      <c r="AJW45" s="18"/>
      <c r="AJX45" s="18"/>
      <c r="AJY45" s="18"/>
      <c r="AJZ45" s="18"/>
      <c r="AKA45" s="18"/>
      <c r="AKB45" s="18"/>
      <c r="AKC45" s="18"/>
      <c r="AKD45" s="18"/>
      <c r="AKE45" s="18"/>
      <c r="AKF45" s="18"/>
      <c r="AKG45" s="18"/>
      <c r="AKH45" s="18"/>
      <c r="AKI45" s="18"/>
      <c r="AKJ45" s="18"/>
      <c r="AKK45" s="18"/>
      <c r="AKL45" s="18"/>
      <c r="AKM45" s="18"/>
      <c r="AKN45" s="18"/>
      <c r="AKO45" s="18"/>
      <c r="AKP45" s="18"/>
      <c r="AKQ45" s="18"/>
      <c r="AKR45" s="18"/>
      <c r="AKS45" s="18"/>
      <c r="AKT45" s="18"/>
      <c r="AKU45" s="18"/>
      <c r="AKV45" s="18"/>
      <c r="AKW45" s="18"/>
      <c r="AKX45" s="18"/>
      <c r="AKY45" s="18"/>
      <c r="AKZ45" s="18"/>
      <c r="ALA45" s="18"/>
      <c r="ALB45" s="18"/>
      <c r="ALC45" s="18"/>
      <c r="ALD45" s="18"/>
      <c r="ALE45" s="18"/>
      <c r="ALF45" s="18"/>
      <c r="ALG45" s="18"/>
      <c r="ALH45" s="18"/>
      <c r="ALI45" s="18"/>
      <c r="ALJ45" s="18"/>
      <c r="ALK45" s="18"/>
      <c r="ALL45" s="18"/>
      <c r="ALM45" s="18"/>
      <c r="ALN45" s="18"/>
      <c r="ALO45" s="18"/>
      <c r="ALP45" s="18"/>
      <c r="ALQ45" s="18"/>
      <c r="ALR45" s="18"/>
      <c r="ALS45" s="18"/>
      <c r="ALT45" s="18"/>
      <c r="ALU45" s="18"/>
      <c r="ALV45" s="18"/>
      <c r="ALW45" s="18"/>
      <c r="ALX45" s="18"/>
      <c r="ALY45" s="18"/>
      <c r="ALZ45" s="18"/>
      <c r="AMA45" s="18"/>
      <c r="AMB45" s="18"/>
      <c r="AMC45" s="18"/>
      <c r="AMD45" s="18"/>
      <c r="AME45" s="18"/>
      <c r="AMF45" s="18"/>
      <c r="AMG45" s="18"/>
      <c r="AMH45" s="18"/>
      <c r="AMI45" s="18"/>
    </row>
    <row r="46" customFormat="false" ht="14.15" hidden="false" customHeight="true" outlineLevel="1" collapsed="false">
      <c r="A46" s="48" t="s">
        <v>50</v>
      </c>
      <c r="B46" s="48"/>
      <c r="C46" s="48"/>
      <c r="D46" s="48"/>
      <c r="E46" s="48"/>
      <c r="F46" s="48"/>
      <c r="G46" s="46" t="n">
        <f aca="false">G45/2</f>
        <v>0</v>
      </c>
      <c r="H46" s="16"/>
      <c r="I46" s="17"/>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16"/>
      <c r="IU46" s="16"/>
      <c r="IV46" s="18"/>
      <c r="IW46" s="18"/>
      <c r="IX46" s="18"/>
      <c r="IY46" s="18"/>
      <c r="IZ46" s="18"/>
      <c r="JA46" s="18"/>
      <c r="JB46" s="18"/>
      <c r="JC46" s="18"/>
      <c r="JD46" s="18"/>
      <c r="JE46" s="18"/>
      <c r="JF46" s="18"/>
      <c r="JG46" s="18"/>
      <c r="JH46" s="18"/>
      <c r="JI46" s="18"/>
      <c r="JJ46" s="18"/>
      <c r="JK46" s="18"/>
      <c r="JL46" s="18"/>
      <c r="JM46" s="18"/>
      <c r="JN46" s="18"/>
      <c r="JO46" s="18"/>
      <c r="JP46" s="18"/>
      <c r="JQ46" s="18"/>
      <c r="JR46" s="18"/>
      <c r="JS46" s="18"/>
      <c r="JT46" s="18"/>
      <c r="JU46" s="18"/>
      <c r="JV46" s="18"/>
      <c r="JW46" s="18"/>
      <c r="JX46" s="18"/>
      <c r="JY46" s="18"/>
      <c r="JZ46" s="18"/>
      <c r="KA46" s="18"/>
      <c r="KB46" s="18"/>
      <c r="KC46" s="18"/>
      <c r="KD46" s="18"/>
      <c r="KE46" s="18"/>
      <c r="KF46" s="18"/>
      <c r="KG46" s="18"/>
      <c r="KH46" s="18"/>
      <c r="KI46" s="18"/>
      <c r="KJ46" s="18"/>
      <c r="KK46" s="18"/>
      <c r="KL46" s="18"/>
      <c r="KM46" s="18"/>
      <c r="KN46" s="18"/>
      <c r="KO46" s="18"/>
      <c r="KP46" s="18"/>
      <c r="KQ46" s="18"/>
      <c r="KR46" s="18"/>
      <c r="KS46" s="18"/>
      <c r="KT46" s="18"/>
      <c r="KU46" s="18"/>
      <c r="KV46" s="18"/>
      <c r="KW46" s="18"/>
      <c r="KX46" s="18"/>
      <c r="KY46" s="18"/>
      <c r="KZ46" s="18"/>
      <c r="LA46" s="18"/>
      <c r="LB46" s="18"/>
      <c r="LC46" s="18"/>
      <c r="LD46" s="18"/>
      <c r="LE46" s="18"/>
      <c r="LF46" s="18"/>
      <c r="LG46" s="18"/>
      <c r="LH46" s="18"/>
      <c r="LI46" s="18"/>
      <c r="LJ46" s="18"/>
      <c r="LK46" s="18"/>
      <c r="LL46" s="18"/>
      <c r="LM46" s="18"/>
      <c r="LN46" s="18"/>
      <c r="LO46" s="18"/>
      <c r="LP46" s="18"/>
      <c r="LQ46" s="18"/>
      <c r="LR46" s="18"/>
      <c r="LS46" s="18"/>
      <c r="LT46" s="18"/>
      <c r="LU46" s="18"/>
      <c r="LV46" s="18"/>
      <c r="LW46" s="18"/>
      <c r="LX46" s="18"/>
      <c r="LY46" s="18"/>
      <c r="LZ46" s="18"/>
      <c r="MA46" s="18"/>
      <c r="MB46" s="18"/>
      <c r="MC46" s="18"/>
      <c r="MD46" s="18"/>
      <c r="ME46" s="18"/>
      <c r="MF46" s="18"/>
      <c r="MG46" s="18"/>
      <c r="MH46" s="18"/>
      <c r="MI46" s="18"/>
      <c r="MJ46" s="18"/>
      <c r="MK46" s="18"/>
      <c r="ML46" s="18"/>
      <c r="MM46" s="18"/>
      <c r="MN46" s="18"/>
      <c r="MO46" s="18"/>
      <c r="MP46" s="18"/>
      <c r="MQ46" s="18"/>
      <c r="MR46" s="18"/>
      <c r="MS46" s="18"/>
      <c r="MT46" s="18"/>
      <c r="MU46" s="18"/>
      <c r="MV46" s="18"/>
      <c r="MW46" s="18"/>
      <c r="MX46" s="18"/>
      <c r="MY46" s="18"/>
      <c r="MZ46" s="18"/>
      <c r="NA46" s="18"/>
      <c r="NB46" s="18"/>
      <c r="NC46" s="18"/>
      <c r="ND46" s="18"/>
      <c r="NE46" s="18"/>
      <c r="NF46" s="18"/>
      <c r="NG46" s="18"/>
      <c r="NH46" s="18"/>
      <c r="NI46" s="18"/>
      <c r="NJ46" s="18"/>
      <c r="NK46" s="18"/>
      <c r="NL46" s="18"/>
      <c r="NM46" s="18"/>
      <c r="NN46" s="18"/>
      <c r="NO46" s="18"/>
      <c r="NP46" s="18"/>
      <c r="NQ46" s="18"/>
      <c r="NR46" s="18"/>
      <c r="NS46" s="18"/>
      <c r="NT46" s="18"/>
      <c r="NU46" s="18"/>
      <c r="NV46" s="18"/>
      <c r="NW46" s="18"/>
      <c r="NX46" s="18"/>
      <c r="NY46" s="18"/>
      <c r="NZ46" s="18"/>
      <c r="OA46" s="18"/>
      <c r="OB46" s="18"/>
      <c r="OC46" s="18"/>
      <c r="OD46" s="18"/>
      <c r="OE46" s="18"/>
      <c r="OF46" s="18"/>
      <c r="OG46" s="18"/>
      <c r="OH46" s="18"/>
      <c r="OI46" s="18"/>
      <c r="OJ46" s="18"/>
      <c r="OK46" s="18"/>
      <c r="OL46" s="18"/>
      <c r="OM46" s="18"/>
      <c r="ON46" s="18"/>
      <c r="OO46" s="18"/>
      <c r="OP46" s="18"/>
      <c r="OQ46" s="18"/>
      <c r="OR46" s="18"/>
      <c r="OS46" s="18"/>
      <c r="OT46" s="18"/>
      <c r="OU46" s="18"/>
      <c r="OV46" s="18"/>
      <c r="OW46" s="18"/>
      <c r="OX46" s="18"/>
      <c r="OY46" s="18"/>
      <c r="OZ46" s="18"/>
      <c r="PA46" s="18"/>
      <c r="PB46" s="18"/>
      <c r="PC46" s="18"/>
      <c r="PD46" s="18"/>
      <c r="PE46" s="18"/>
      <c r="PF46" s="18"/>
      <c r="PG46" s="18"/>
      <c r="PH46" s="18"/>
      <c r="PI46" s="18"/>
      <c r="PJ46" s="18"/>
      <c r="PK46" s="18"/>
      <c r="PL46" s="18"/>
      <c r="PM46" s="18"/>
      <c r="PN46" s="18"/>
      <c r="PO46" s="18"/>
      <c r="PP46" s="18"/>
      <c r="PQ46" s="18"/>
      <c r="PR46" s="18"/>
      <c r="PS46" s="18"/>
      <c r="PT46" s="18"/>
      <c r="PU46" s="18"/>
      <c r="PV46" s="18"/>
      <c r="PW46" s="18"/>
      <c r="PX46" s="18"/>
      <c r="PY46" s="18"/>
      <c r="PZ46" s="18"/>
      <c r="QA46" s="18"/>
      <c r="QB46" s="18"/>
      <c r="QC46" s="18"/>
      <c r="QD46" s="18"/>
      <c r="QE46" s="18"/>
      <c r="QF46" s="18"/>
      <c r="QG46" s="18"/>
      <c r="QH46" s="18"/>
      <c r="QI46" s="18"/>
      <c r="QJ46" s="18"/>
      <c r="QK46" s="18"/>
      <c r="QL46" s="18"/>
      <c r="QM46" s="18"/>
      <c r="QN46" s="18"/>
      <c r="QO46" s="18"/>
      <c r="QP46" s="18"/>
      <c r="QQ46" s="18"/>
      <c r="QR46" s="18"/>
      <c r="QS46" s="18"/>
      <c r="QT46" s="18"/>
      <c r="QU46" s="18"/>
      <c r="QV46" s="18"/>
      <c r="QW46" s="18"/>
      <c r="QX46" s="18"/>
      <c r="QY46" s="18"/>
      <c r="QZ46" s="18"/>
      <c r="RA46" s="18"/>
      <c r="RB46" s="18"/>
      <c r="RC46" s="18"/>
      <c r="RD46" s="18"/>
      <c r="RE46" s="18"/>
      <c r="RF46" s="18"/>
      <c r="RG46" s="18"/>
      <c r="RH46" s="18"/>
      <c r="RI46" s="18"/>
      <c r="RJ46" s="18"/>
      <c r="RK46" s="18"/>
      <c r="RL46" s="18"/>
      <c r="RM46" s="18"/>
      <c r="RN46" s="18"/>
      <c r="RO46" s="18"/>
      <c r="RP46" s="18"/>
      <c r="RQ46" s="18"/>
      <c r="RR46" s="18"/>
      <c r="RS46" s="18"/>
      <c r="RT46" s="18"/>
      <c r="RU46" s="18"/>
      <c r="RV46" s="18"/>
      <c r="RW46" s="18"/>
      <c r="RX46" s="18"/>
      <c r="RY46" s="18"/>
      <c r="RZ46" s="18"/>
      <c r="SA46" s="18"/>
      <c r="SB46" s="18"/>
      <c r="SC46" s="18"/>
      <c r="SD46" s="18"/>
      <c r="SE46" s="18"/>
      <c r="SF46" s="18"/>
      <c r="SG46" s="18"/>
      <c r="SH46" s="18"/>
      <c r="SI46" s="18"/>
      <c r="SJ46" s="18"/>
      <c r="SK46" s="18"/>
      <c r="SL46" s="18"/>
      <c r="SM46" s="18"/>
      <c r="SN46" s="18"/>
      <c r="SO46" s="18"/>
      <c r="SP46" s="18"/>
      <c r="SQ46" s="18"/>
      <c r="SR46" s="18"/>
      <c r="SS46" s="18"/>
      <c r="ST46" s="18"/>
      <c r="SU46" s="18"/>
      <c r="SV46" s="18"/>
      <c r="SW46" s="18"/>
      <c r="SX46" s="18"/>
      <c r="SY46" s="18"/>
      <c r="SZ46" s="18"/>
      <c r="TA46" s="18"/>
      <c r="TB46" s="18"/>
      <c r="TC46" s="18"/>
      <c r="TD46" s="18"/>
      <c r="TE46" s="18"/>
      <c r="TF46" s="18"/>
      <c r="TG46" s="18"/>
      <c r="TH46" s="18"/>
      <c r="TI46" s="18"/>
      <c r="TJ46" s="18"/>
      <c r="TK46" s="18"/>
      <c r="TL46" s="18"/>
      <c r="TM46" s="18"/>
      <c r="TN46" s="18"/>
      <c r="TO46" s="18"/>
      <c r="TP46" s="18"/>
      <c r="TQ46" s="18"/>
      <c r="TR46" s="18"/>
      <c r="TS46" s="18"/>
      <c r="TT46" s="18"/>
      <c r="TU46" s="18"/>
      <c r="TV46" s="18"/>
      <c r="TW46" s="18"/>
      <c r="TX46" s="18"/>
      <c r="TY46" s="18"/>
      <c r="TZ46" s="18"/>
      <c r="UA46" s="18"/>
      <c r="UB46" s="18"/>
      <c r="UC46" s="18"/>
      <c r="UD46" s="18"/>
      <c r="UE46" s="18"/>
      <c r="UF46" s="18"/>
      <c r="UG46" s="18"/>
      <c r="UH46" s="18"/>
      <c r="UI46" s="18"/>
      <c r="UJ46" s="18"/>
      <c r="UK46" s="18"/>
      <c r="UL46" s="18"/>
      <c r="UM46" s="18"/>
      <c r="UN46" s="18"/>
      <c r="UO46" s="18"/>
      <c r="UP46" s="18"/>
      <c r="UQ46" s="18"/>
      <c r="UR46" s="18"/>
      <c r="US46" s="18"/>
      <c r="UT46" s="18"/>
      <c r="UU46" s="18"/>
      <c r="UV46" s="18"/>
      <c r="UW46" s="18"/>
      <c r="UX46" s="18"/>
      <c r="UY46" s="18"/>
      <c r="UZ46" s="18"/>
      <c r="VA46" s="18"/>
      <c r="VB46" s="18"/>
      <c r="VC46" s="18"/>
      <c r="VD46" s="18"/>
      <c r="VE46" s="18"/>
      <c r="VF46" s="18"/>
      <c r="VG46" s="18"/>
      <c r="VH46" s="18"/>
      <c r="VI46" s="18"/>
      <c r="VJ46" s="18"/>
      <c r="VK46" s="18"/>
      <c r="VL46" s="18"/>
      <c r="VM46" s="18"/>
      <c r="VN46" s="18"/>
      <c r="VO46" s="18"/>
      <c r="VP46" s="18"/>
      <c r="VQ46" s="18"/>
      <c r="VR46" s="18"/>
      <c r="VS46" s="18"/>
      <c r="VT46" s="18"/>
      <c r="VU46" s="18"/>
      <c r="VV46" s="18"/>
      <c r="VW46" s="18"/>
      <c r="VX46" s="18"/>
      <c r="VY46" s="18"/>
      <c r="VZ46" s="18"/>
      <c r="WA46" s="18"/>
      <c r="WB46" s="18"/>
      <c r="WC46" s="18"/>
      <c r="WD46" s="18"/>
      <c r="WE46" s="18"/>
      <c r="WF46" s="18"/>
      <c r="WG46" s="18"/>
      <c r="WH46" s="18"/>
      <c r="WI46" s="18"/>
      <c r="WJ46" s="18"/>
      <c r="WK46" s="18"/>
      <c r="WL46" s="18"/>
      <c r="WM46" s="18"/>
      <c r="WN46" s="18"/>
      <c r="WO46" s="18"/>
      <c r="WP46" s="18"/>
      <c r="WQ46" s="18"/>
      <c r="WR46" s="18"/>
      <c r="WS46" s="18"/>
      <c r="WT46" s="18"/>
      <c r="WU46" s="18"/>
      <c r="WV46" s="18"/>
      <c r="WW46" s="18"/>
      <c r="WX46" s="18"/>
      <c r="WY46" s="18"/>
      <c r="WZ46" s="18"/>
      <c r="XA46" s="18"/>
      <c r="XB46" s="18"/>
      <c r="XC46" s="18"/>
      <c r="XD46" s="18"/>
      <c r="XE46" s="18"/>
      <c r="XF46" s="18"/>
      <c r="XG46" s="18"/>
      <c r="XH46" s="18"/>
      <c r="XI46" s="18"/>
      <c r="XJ46" s="18"/>
      <c r="XK46" s="18"/>
      <c r="XL46" s="18"/>
      <c r="XM46" s="18"/>
      <c r="XN46" s="18"/>
      <c r="XO46" s="18"/>
      <c r="XP46" s="18"/>
      <c r="XQ46" s="18"/>
      <c r="XR46" s="18"/>
      <c r="XS46" s="18"/>
      <c r="XT46" s="18"/>
      <c r="XU46" s="18"/>
      <c r="XV46" s="18"/>
      <c r="XW46" s="18"/>
      <c r="XX46" s="18"/>
      <c r="XY46" s="18"/>
      <c r="XZ46" s="18"/>
      <c r="YA46" s="18"/>
      <c r="YB46" s="18"/>
      <c r="YC46" s="18"/>
      <c r="YD46" s="18"/>
      <c r="YE46" s="18"/>
      <c r="YF46" s="18"/>
      <c r="YG46" s="18"/>
      <c r="YH46" s="18"/>
      <c r="YI46" s="18"/>
      <c r="YJ46" s="18"/>
      <c r="YK46" s="18"/>
      <c r="YL46" s="18"/>
      <c r="YM46" s="18"/>
      <c r="YN46" s="18"/>
      <c r="YO46" s="18"/>
      <c r="YP46" s="18"/>
      <c r="YQ46" s="18"/>
      <c r="YR46" s="18"/>
      <c r="YS46" s="18"/>
      <c r="YT46" s="18"/>
      <c r="YU46" s="18"/>
      <c r="YV46" s="18"/>
      <c r="YW46" s="18"/>
      <c r="YX46" s="18"/>
      <c r="YY46" s="18"/>
      <c r="YZ46" s="18"/>
      <c r="ZA46" s="18"/>
      <c r="ZB46" s="18"/>
      <c r="ZC46" s="18"/>
      <c r="ZD46" s="18"/>
      <c r="ZE46" s="18"/>
      <c r="ZF46" s="18"/>
      <c r="ZG46" s="18"/>
      <c r="ZH46" s="18"/>
      <c r="ZI46" s="18"/>
      <c r="ZJ46" s="18"/>
      <c r="ZK46" s="18"/>
      <c r="ZL46" s="18"/>
      <c r="ZM46" s="18"/>
      <c r="ZN46" s="18"/>
      <c r="ZO46" s="18"/>
      <c r="ZP46" s="18"/>
      <c r="ZQ46" s="18"/>
      <c r="ZR46" s="18"/>
      <c r="ZS46" s="18"/>
      <c r="ZT46" s="18"/>
      <c r="ZU46" s="18"/>
      <c r="ZV46" s="18"/>
      <c r="ZW46" s="18"/>
      <c r="ZX46" s="18"/>
      <c r="ZY46" s="18"/>
      <c r="ZZ46" s="18"/>
      <c r="AAA46" s="18"/>
      <c r="AAB46" s="18"/>
      <c r="AAC46" s="18"/>
      <c r="AAD46" s="18"/>
      <c r="AAE46" s="18"/>
      <c r="AAF46" s="18"/>
      <c r="AAG46" s="18"/>
      <c r="AAH46" s="18"/>
      <c r="AAI46" s="18"/>
      <c r="AAJ46" s="18"/>
      <c r="AAK46" s="18"/>
      <c r="AAL46" s="18"/>
      <c r="AAM46" s="18"/>
      <c r="AAN46" s="18"/>
      <c r="AAO46" s="18"/>
      <c r="AAP46" s="18"/>
      <c r="AAQ46" s="18"/>
      <c r="AAR46" s="18"/>
      <c r="AAS46" s="18"/>
      <c r="AAT46" s="18"/>
      <c r="AAU46" s="18"/>
      <c r="AAV46" s="18"/>
      <c r="AAW46" s="18"/>
      <c r="AAX46" s="18"/>
      <c r="AAY46" s="18"/>
      <c r="AAZ46" s="18"/>
      <c r="ABA46" s="18"/>
      <c r="ABB46" s="18"/>
      <c r="ABC46" s="18"/>
      <c r="ABD46" s="18"/>
      <c r="ABE46" s="18"/>
      <c r="ABF46" s="18"/>
      <c r="ABG46" s="18"/>
      <c r="ABH46" s="18"/>
      <c r="ABI46" s="18"/>
      <c r="ABJ46" s="18"/>
      <c r="ABK46" s="18"/>
      <c r="ABL46" s="18"/>
      <c r="ABM46" s="18"/>
      <c r="ABN46" s="18"/>
      <c r="ABO46" s="18"/>
      <c r="ABP46" s="18"/>
      <c r="ABQ46" s="18"/>
      <c r="ABR46" s="18"/>
      <c r="ABS46" s="18"/>
      <c r="ABT46" s="18"/>
      <c r="ABU46" s="18"/>
      <c r="ABV46" s="18"/>
      <c r="ABW46" s="18"/>
      <c r="ABX46" s="18"/>
      <c r="ABY46" s="18"/>
      <c r="ABZ46" s="18"/>
      <c r="ACA46" s="18"/>
      <c r="ACB46" s="18"/>
      <c r="ACC46" s="18"/>
      <c r="ACD46" s="18"/>
      <c r="ACE46" s="18"/>
      <c r="ACF46" s="18"/>
      <c r="ACG46" s="18"/>
      <c r="ACH46" s="18"/>
      <c r="ACI46" s="18"/>
      <c r="ACJ46" s="18"/>
      <c r="ACK46" s="18"/>
      <c r="ACL46" s="18"/>
      <c r="ACM46" s="18"/>
      <c r="ACN46" s="18"/>
      <c r="ACO46" s="18"/>
      <c r="ACP46" s="18"/>
      <c r="ACQ46" s="18"/>
      <c r="ACR46" s="18"/>
      <c r="ACS46" s="18"/>
      <c r="ACT46" s="18"/>
      <c r="ACU46" s="18"/>
      <c r="ACV46" s="18"/>
      <c r="ACW46" s="18"/>
      <c r="ACX46" s="18"/>
      <c r="ACY46" s="18"/>
      <c r="ACZ46" s="18"/>
      <c r="ADA46" s="18"/>
      <c r="ADB46" s="18"/>
      <c r="ADC46" s="18"/>
      <c r="ADD46" s="18"/>
      <c r="ADE46" s="18"/>
      <c r="ADF46" s="18"/>
      <c r="ADG46" s="18"/>
      <c r="ADH46" s="18"/>
      <c r="ADI46" s="18"/>
      <c r="ADJ46" s="18"/>
      <c r="ADK46" s="18"/>
      <c r="ADL46" s="18"/>
      <c r="ADM46" s="18"/>
      <c r="ADN46" s="18"/>
      <c r="ADO46" s="18"/>
      <c r="ADP46" s="18"/>
      <c r="ADQ46" s="18"/>
      <c r="ADR46" s="18"/>
      <c r="ADS46" s="18"/>
      <c r="ADT46" s="18"/>
      <c r="ADU46" s="18"/>
      <c r="ADV46" s="18"/>
      <c r="ADW46" s="18"/>
      <c r="ADX46" s="18"/>
      <c r="ADY46" s="18"/>
      <c r="ADZ46" s="18"/>
      <c r="AEA46" s="18"/>
      <c r="AEB46" s="18"/>
      <c r="AEC46" s="18"/>
      <c r="AED46" s="18"/>
      <c r="AEE46" s="18"/>
      <c r="AEF46" s="18"/>
      <c r="AEG46" s="18"/>
      <c r="AEH46" s="18"/>
      <c r="AEI46" s="18"/>
      <c r="AEJ46" s="18"/>
      <c r="AEK46" s="18"/>
      <c r="AEL46" s="18"/>
      <c r="AEM46" s="18"/>
      <c r="AEN46" s="18"/>
      <c r="AEO46" s="18"/>
      <c r="AEP46" s="18"/>
      <c r="AEQ46" s="18"/>
      <c r="AER46" s="18"/>
      <c r="AES46" s="18"/>
      <c r="AET46" s="18"/>
      <c r="AEU46" s="18"/>
      <c r="AEV46" s="18"/>
      <c r="AEW46" s="18"/>
      <c r="AEX46" s="18"/>
      <c r="AEY46" s="18"/>
      <c r="AEZ46" s="18"/>
      <c r="AFA46" s="18"/>
      <c r="AFB46" s="18"/>
      <c r="AFC46" s="18"/>
      <c r="AFD46" s="18"/>
      <c r="AFE46" s="18"/>
      <c r="AFF46" s="18"/>
      <c r="AFG46" s="18"/>
      <c r="AFH46" s="18"/>
      <c r="AFI46" s="18"/>
      <c r="AFJ46" s="18"/>
      <c r="AFK46" s="18"/>
      <c r="AFL46" s="18"/>
      <c r="AFM46" s="18"/>
      <c r="AFN46" s="18"/>
      <c r="AFO46" s="18"/>
      <c r="AFP46" s="18"/>
      <c r="AFQ46" s="18"/>
      <c r="AFR46" s="18"/>
      <c r="AFS46" s="18"/>
      <c r="AFT46" s="18"/>
      <c r="AFU46" s="18"/>
      <c r="AFV46" s="18"/>
      <c r="AFW46" s="18"/>
      <c r="AFX46" s="18"/>
      <c r="AFY46" s="18"/>
      <c r="AFZ46" s="18"/>
      <c r="AGA46" s="18"/>
      <c r="AGB46" s="18"/>
      <c r="AGC46" s="18"/>
      <c r="AGD46" s="18"/>
      <c r="AGE46" s="18"/>
      <c r="AGF46" s="18"/>
      <c r="AGG46" s="18"/>
      <c r="AGH46" s="18"/>
      <c r="AGI46" s="18"/>
      <c r="AGJ46" s="18"/>
      <c r="AGK46" s="18"/>
      <c r="AGL46" s="18"/>
      <c r="AGM46" s="18"/>
      <c r="AGN46" s="18"/>
      <c r="AGO46" s="18"/>
      <c r="AGP46" s="18"/>
      <c r="AGQ46" s="18"/>
      <c r="AGR46" s="18"/>
      <c r="AGS46" s="18"/>
      <c r="AGT46" s="18"/>
      <c r="AGU46" s="18"/>
      <c r="AGV46" s="18"/>
      <c r="AGW46" s="18"/>
      <c r="AGX46" s="18"/>
      <c r="AGY46" s="18"/>
      <c r="AGZ46" s="18"/>
      <c r="AHA46" s="18"/>
      <c r="AHB46" s="18"/>
      <c r="AHC46" s="18"/>
      <c r="AHD46" s="18"/>
      <c r="AHE46" s="18"/>
      <c r="AHF46" s="18"/>
      <c r="AHG46" s="18"/>
      <c r="AHH46" s="18"/>
      <c r="AHI46" s="18"/>
      <c r="AHJ46" s="18"/>
      <c r="AHK46" s="18"/>
      <c r="AHL46" s="18"/>
      <c r="AHM46" s="18"/>
      <c r="AHN46" s="18"/>
      <c r="AHO46" s="18"/>
      <c r="AHP46" s="18"/>
      <c r="AHQ46" s="18"/>
      <c r="AHR46" s="18"/>
      <c r="AHS46" s="18"/>
      <c r="AHT46" s="18"/>
      <c r="AHU46" s="18"/>
      <c r="AHV46" s="18"/>
      <c r="AHW46" s="18"/>
      <c r="AHX46" s="18"/>
      <c r="AHY46" s="18"/>
      <c r="AHZ46" s="18"/>
      <c r="AIA46" s="18"/>
      <c r="AIB46" s="18"/>
      <c r="AIC46" s="18"/>
      <c r="AID46" s="18"/>
      <c r="AIE46" s="18"/>
      <c r="AIF46" s="18"/>
      <c r="AIG46" s="18"/>
      <c r="AIH46" s="18"/>
      <c r="AII46" s="18"/>
      <c r="AIJ46" s="18"/>
      <c r="AIK46" s="18"/>
      <c r="AIL46" s="18"/>
      <c r="AIM46" s="18"/>
      <c r="AIN46" s="18"/>
      <c r="AIO46" s="18"/>
      <c r="AIP46" s="18"/>
      <c r="AIQ46" s="18"/>
      <c r="AIR46" s="18"/>
      <c r="AIS46" s="18"/>
      <c r="AIT46" s="18"/>
      <c r="AIU46" s="18"/>
      <c r="AIV46" s="18"/>
      <c r="AIW46" s="18"/>
      <c r="AIX46" s="18"/>
      <c r="AIY46" s="18"/>
      <c r="AIZ46" s="18"/>
      <c r="AJA46" s="18"/>
      <c r="AJB46" s="18"/>
      <c r="AJC46" s="18"/>
      <c r="AJD46" s="18"/>
      <c r="AJE46" s="18"/>
      <c r="AJF46" s="18"/>
      <c r="AJG46" s="18"/>
      <c r="AJH46" s="18"/>
      <c r="AJI46" s="18"/>
      <c r="AJJ46" s="18"/>
      <c r="AJK46" s="18"/>
      <c r="AJL46" s="18"/>
      <c r="AJM46" s="18"/>
      <c r="AJN46" s="18"/>
      <c r="AJO46" s="18"/>
      <c r="AJP46" s="18"/>
      <c r="AJQ46" s="18"/>
      <c r="AJR46" s="18"/>
      <c r="AJS46" s="18"/>
      <c r="AJT46" s="18"/>
      <c r="AJU46" s="18"/>
      <c r="AJV46" s="18"/>
      <c r="AJW46" s="18"/>
      <c r="AJX46" s="18"/>
      <c r="AJY46" s="18"/>
      <c r="AJZ46" s="18"/>
      <c r="AKA46" s="18"/>
      <c r="AKB46" s="18"/>
      <c r="AKC46" s="18"/>
      <c r="AKD46" s="18"/>
      <c r="AKE46" s="18"/>
      <c r="AKF46" s="18"/>
      <c r="AKG46" s="18"/>
      <c r="AKH46" s="18"/>
      <c r="AKI46" s="18"/>
      <c r="AKJ46" s="18"/>
      <c r="AKK46" s="18"/>
      <c r="AKL46" s="18"/>
      <c r="AKM46" s="18"/>
      <c r="AKN46" s="18"/>
      <c r="AKO46" s="18"/>
      <c r="AKP46" s="18"/>
      <c r="AKQ46" s="18"/>
      <c r="AKR46" s="18"/>
      <c r="AKS46" s="18"/>
      <c r="AKT46" s="18"/>
      <c r="AKU46" s="18"/>
      <c r="AKV46" s="18"/>
      <c r="AKW46" s="18"/>
      <c r="AKX46" s="18"/>
      <c r="AKY46" s="18"/>
      <c r="AKZ46" s="18"/>
      <c r="ALA46" s="18"/>
      <c r="ALB46" s="18"/>
      <c r="ALC46" s="18"/>
      <c r="ALD46" s="18"/>
      <c r="ALE46" s="18"/>
      <c r="ALF46" s="18"/>
      <c r="ALG46" s="18"/>
      <c r="ALH46" s="18"/>
      <c r="ALI46" s="18"/>
      <c r="ALJ46" s="18"/>
      <c r="ALK46" s="18"/>
      <c r="ALL46" s="18"/>
      <c r="ALM46" s="18"/>
      <c r="ALN46" s="18"/>
      <c r="ALO46" s="18"/>
      <c r="ALP46" s="18"/>
      <c r="ALQ46" s="18"/>
      <c r="ALR46" s="18"/>
      <c r="ALS46" s="18"/>
      <c r="ALT46" s="18"/>
      <c r="ALU46" s="18"/>
      <c r="ALV46" s="18"/>
      <c r="ALW46" s="18"/>
      <c r="ALX46" s="18"/>
      <c r="ALY46" s="18"/>
      <c r="ALZ46" s="18"/>
      <c r="AMA46" s="18"/>
      <c r="AMB46" s="18"/>
      <c r="AMC46" s="18"/>
      <c r="AMD46" s="18"/>
      <c r="AME46" s="18"/>
      <c r="AMF46" s="18"/>
      <c r="AMG46" s="18"/>
      <c r="AMH46" s="18"/>
      <c r="AMI46" s="18"/>
    </row>
    <row r="47" customFormat="false" ht="14.15" hidden="false" customHeight="true" outlineLevel="1" collapsed="false">
      <c r="A47" s="49" t="s">
        <v>51</v>
      </c>
      <c r="B47" s="49"/>
      <c r="C47" s="49"/>
      <c r="D47" s="49"/>
      <c r="E47" s="49"/>
      <c r="F47" s="49"/>
      <c r="G47" s="50" t="n">
        <f aca="false">G45-G46</f>
        <v>0</v>
      </c>
      <c r="H47" s="16"/>
      <c r="I47" s="17"/>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6"/>
      <c r="IP47" s="16"/>
      <c r="IQ47" s="16"/>
      <c r="IR47" s="16"/>
      <c r="IS47" s="16"/>
      <c r="IT47" s="16"/>
      <c r="IU47" s="16"/>
      <c r="IV47" s="18"/>
      <c r="IW47" s="18"/>
      <c r="IX47" s="18"/>
      <c r="IY47" s="18"/>
      <c r="IZ47" s="18"/>
      <c r="JA47" s="18"/>
      <c r="JB47" s="18"/>
      <c r="JC47" s="18"/>
      <c r="JD47" s="18"/>
      <c r="JE47" s="18"/>
      <c r="JF47" s="18"/>
      <c r="JG47" s="18"/>
      <c r="JH47" s="18"/>
      <c r="JI47" s="18"/>
      <c r="JJ47" s="18"/>
      <c r="JK47" s="18"/>
      <c r="JL47" s="18"/>
      <c r="JM47" s="18"/>
      <c r="JN47" s="18"/>
      <c r="JO47" s="18"/>
      <c r="JP47" s="18"/>
      <c r="JQ47" s="18"/>
      <c r="JR47" s="18"/>
      <c r="JS47" s="18"/>
      <c r="JT47" s="18"/>
      <c r="JU47" s="18"/>
      <c r="JV47" s="18"/>
      <c r="JW47" s="18"/>
      <c r="JX47" s="18"/>
      <c r="JY47" s="18"/>
      <c r="JZ47" s="18"/>
      <c r="KA47" s="18"/>
      <c r="KB47" s="18"/>
      <c r="KC47" s="18"/>
      <c r="KD47" s="18"/>
      <c r="KE47" s="18"/>
      <c r="KF47" s="18"/>
      <c r="KG47" s="18"/>
      <c r="KH47" s="18"/>
      <c r="KI47" s="18"/>
      <c r="KJ47" s="18"/>
      <c r="KK47" s="18"/>
      <c r="KL47" s="18"/>
      <c r="KM47" s="18"/>
      <c r="KN47" s="18"/>
      <c r="KO47" s="18"/>
      <c r="KP47" s="18"/>
      <c r="KQ47" s="18"/>
      <c r="KR47" s="18"/>
      <c r="KS47" s="18"/>
      <c r="KT47" s="18"/>
      <c r="KU47" s="18"/>
      <c r="KV47" s="18"/>
      <c r="KW47" s="18"/>
      <c r="KX47" s="18"/>
      <c r="KY47" s="18"/>
      <c r="KZ47" s="18"/>
      <c r="LA47" s="18"/>
      <c r="LB47" s="18"/>
      <c r="LC47" s="18"/>
      <c r="LD47" s="18"/>
      <c r="LE47" s="18"/>
      <c r="LF47" s="18"/>
      <c r="LG47" s="18"/>
      <c r="LH47" s="18"/>
      <c r="LI47" s="18"/>
      <c r="LJ47" s="18"/>
      <c r="LK47" s="18"/>
      <c r="LL47" s="18"/>
      <c r="LM47" s="18"/>
      <c r="LN47" s="18"/>
      <c r="LO47" s="18"/>
      <c r="LP47" s="18"/>
      <c r="LQ47" s="18"/>
      <c r="LR47" s="18"/>
      <c r="LS47" s="18"/>
      <c r="LT47" s="18"/>
      <c r="LU47" s="18"/>
      <c r="LV47" s="18"/>
      <c r="LW47" s="18"/>
      <c r="LX47" s="18"/>
      <c r="LY47" s="18"/>
      <c r="LZ47" s="18"/>
      <c r="MA47" s="18"/>
      <c r="MB47" s="18"/>
      <c r="MC47" s="18"/>
      <c r="MD47" s="18"/>
      <c r="ME47" s="18"/>
      <c r="MF47" s="18"/>
      <c r="MG47" s="18"/>
      <c r="MH47" s="18"/>
      <c r="MI47" s="18"/>
      <c r="MJ47" s="18"/>
      <c r="MK47" s="18"/>
      <c r="ML47" s="18"/>
      <c r="MM47" s="18"/>
      <c r="MN47" s="18"/>
      <c r="MO47" s="18"/>
      <c r="MP47" s="18"/>
      <c r="MQ47" s="18"/>
      <c r="MR47" s="18"/>
      <c r="MS47" s="18"/>
      <c r="MT47" s="18"/>
      <c r="MU47" s="18"/>
      <c r="MV47" s="18"/>
      <c r="MW47" s="18"/>
      <c r="MX47" s="18"/>
      <c r="MY47" s="18"/>
      <c r="MZ47" s="18"/>
      <c r="NA47" s="18"/>
      <c r="NB47" s="18"/>
      <c r="NC47" s="18"/>
      <c r="ND47" s="18"/>
      <c r="NE47" s="18"/>
      <c r="NF47" s="18"/>
      <c r="NG47" s="18"/>
      <c r="NH47" s="18"/>
      <c r="NI47" s="18"/>
      <c r="NJ47" s="18"/>
      <c r="NK47" s="18"/>
      <c r="NL47" s="18"/>
      <c r="NM47" s="18"/>
      <c r="NN47" s="18"/>
      <c r="NO47" s="18"/>
      <c r="NP47" s="18"/>
      <c r="NQ47" s="18"/>
      <c r="NR47" s="18"/>
      <c r="NS47" s="18"/>
      <c r="NT47" s="18"/>
      <c r="NU47" s="18"/>
      <c r="NV47" s="18"/>
      <c r="NW47" s="18"/>
      <c r="NX47" s="18"/>
      <c r="NY47" s="18"/>
      <c r="NZ47" s="18"/>
      <c r="OA47" s="18"/>
      <c r="OB47" s="18"/>
      <c r="OC47" s="18"/>
      <c r="OD47" s="18"/>
      <c r="OE47" s="18"/>
      <c r="OF47" s="18"/>
      <c r="OG47" s="18"/>
      <c r="OH47" s="18"/>
      <c r="OI47" s="18"/>
      <c r="OJ47" s="18"/>
      <c r="OK47" s="18"/>
      <c r="OL47" s="18"/>
      <c r="OM47" s="18"/>
      <c r="ON47" s="18"/>
      <c r="OO47" s="18"/>
      <c r="OP47" s="18"/>
      <c r="OQ47" s="18"/>
      <c r="OR47" s="18"/>
      <c r="OS47" s="18"/>
      <c r="OT47" s="18"/>
      <c r="OU47" s="18"/>
      <c r="OV47" s="18"/>
      <c r="OW47" s="18"/>
      <c r="OX47" s="18"/>
      <c r="OY47" s="18"/>
      <c r="OZ47" s="18"/>
      <c r="PA47" s="18"/>
      <c r="PB47" s="18"/>
      <c r="PC47" s="18"/>
      <c r="PD47" s="18"/>
      <c r="PE47" s="18"/>
      <c r="PF47" s="18"/>
      <c r="PG47" s="18"/>
      <c r="PH47" s="18"/>
      <c r="PI47" s="18"/>
      <c r="PJ47" s="18"/>
      <c r="PK47" s="18"/>
      <c r="PL47" s="18"/>
      <c r="PM47" s="18"/>
      <c r="PN47" s="18"/>
      <c r="PO47" s="18"/>
      <c r="PP47" s="18"/>
      <c r="PQ47" s="18"/>
      <c r="PR47" s="18"/>
      <c r="PS47" s="18"/>
      <c r="PT47" s="18"/>
      <c r="PU47" s="18"/>
      <c r="PV47" s="18"/>
      <c r="PW47" s="18"/>
      <c r="PX47" s="18"/>
      <c r="PY47" s="18"/>
      <c r="PZ47" s="18"/>
      <c r="QA47" s="18"/>
      <c r="QB47" s="18"/>
      <c r="QC47" s="18"/>
      <c r="QD47" s="18"/>
      <c r="QE47" s="18"/>
      <c r="QF47" s="18"/>
      <c r="QG47" s="18"/>
      <c r="QH47" s="18"/>
      <c r="QI47" s="18"/>
      <c r="QJ47" s="18"/>
      <c r="QK47" s="18"/>
      <c r="QL47" s="18"/>
      <c r="QM47" s="18"/>
      <c r="QN47" s="18"/>
      <c r="QO47" s="18"/>
      <c r="QP47" s="18"/>
      <c r="QQ47" s="18"/>
      <c r="QR47" s="18"/>
      <c r="QS47" s="18"/>
      <c r="QT47" s="18"/>
      <c r="QU47" s="18"/>
      <c r="QV47" s="18"/>
      <c r="QW47" s="18"/>
      <c r="QX47" s="18"/>
      <c r="QY47" s="18"/>
      <c r="QZ47" s="18"/>
      <c r="RA47" s="18"/>
      <c r="RB47" s="18"/>
      <c r="RC47" s="18"/>
      <c r="RD47" s="18"/>
      <c r="RE47" s="18"/>
      <c r="RF47" s="18"/>
      <c r="RG47" s="18"/>
      <c r="RH47" s="18"/>
      <c r="RI47" s="18"/>
      <c r="RJ47" s="18"/>
      <c r="RK47" s="18"/>
      <c r="RL47" s="18"/>
      <c r="RM47" s="18"/>
      <c r="RN47" s="18"/>
      <c r="RO47" s="18"/>
      <c r="RP47" s="18"/>
      <c r="RQ47" s="18"/>
      <c r="RR47" s="18"/>
      <c r="RS47" s="18"/>
      <c r="RT47" s="18"/>
      <c r="RU47" s="18"/>
      <c r="RV47" s="18"/>
      <c r="RW47" s="18"/>
      <c r="RX47" s="18"/>
      <c r="RY47" s="18"/>
      <c r="RZ47" s="18"/>
      <c r="SA47" s="18"/>
      <c r="SB47" s="18"/>
      <c r="SC47" s="18"/>
      <c r="SD47" s="18"/>
      <c r="SE47" s="18"/>
      <c r="SF47" s="18"/>
      <c r="SG47" s="18"/>
      <c r="SH47" s="18"/>
      <c r="SI47" s="18"/>
      <c r="SJ47" s="18"/>
      <c r="SK47" s="18"/>
      <c r="SL47" s="18"/>
      <c r="SM47" s="18"/>
      <c r="SN47" s="18"/>
      <c r="SO47" s="18"/>
      <c r="SP47" s="18"/>
      <c r="SQ47" s="18"/>
      <c r="SR47" s="18"/>
      <c r="SS47" s="18"/>
      <c r="ST47" s="18"/>
      <c r="SU47" s="18"/>
      <c r="SV47" s="18"/>
      <c r="SW47" s="18"/>
      <c r="SX47" s="18"/>
      <c r="SY47" s="18"/>
      <c r="SZ47" s="18"/>
      <c r="TA47" s="18"/>
      <c r="TB47" s="18"/>
      <c r="TC47" s="18"/>
      <c r="TD47" s="18"/>
      <c r="TE47" s="18"/>
      <c r="TF47" s="18"/>
      <c r="TG47" s="18"/>
      <c r="TH47" s="18"/>
      <c r="TI47" s="18"/>
      <c r="TJ47" s="18"/>
      <c r="TK47" s="18"/>
      <c r="TL47" s="18"/>
      <c r="TM47" s="18"/>
      <c r="TN47" s="18"/>
      <c r="TO47" s="18"/>
      <c r="TP47" s="18"/>
      <c r="TQ47" s="18"/>
      <c r="TR47" s="18"/>
      <c r="TS47" s="18"/>
      <c r="TT47" s="18"/>
      <c r="TU47" s="18"/>
      <c r="TV47" s="18"/>
      <c r="TW47" s="18"/>
      <c r="TX47" s="18"/>
      <c r="TY47" s="18"/>
      <c r="TZ47" s="18"/>
      <c r="UA47" s="18"/>
      <c r="UB47" s="18"/>
      <c r="UC47" s="18"/>
      <c r="UD47" s="18"/>
      <c r="UE47" s="18"/>
      <c r="UF47" s="18"/>
      <c r="UG47" s="18"/>
      <c r="UH47" s="18"/>
      <c r="UI47" s="18"/>
      <c r="UJ47" s="18"/>
      <c r="UK47" s="18"/>
      <c r="UL47" s="18"/>
      <c r="UM47" s="18"/>
      <c r="UN47" s="18"/>
      <c r="UO47" s="18"/>
      <c r="UP47" s="18"/>
      <c r="UQ47" s="18"/>
      <c r="UR47" s="18"/>
      <c r="US47" s="18"/>
      <c r="UT47" s="18"/>
      <c r="UU47" s="18"/>
      <c r="UV47" s="18"/>
      <c r="UW47" s="18"/>
      <c r="UX47" s="18"/>
      <c r="UY47" s="18"/>
      <c r="UZ47" s="18"/>
      <c r="VA47" s="18"/>
      <c r="VB47" s="18"/>
      <c r="VC47" s="18"/>
      <c r="VD47" s="18"/>
      <c r="VE47" s="18"/>
      <c r="VF47" s="18"/>
      <c r="VG47" s="18"/>
      <c r="VH47" s="18"/>
      <c r="VI47" s="18"/>
      <c r="VJ47" s="18"/>
      <c r="VK47" s="18"/>
      <c r="VL47" s="18"/>
      <c r="VM47" s="18"/>
      <c r="VN47" s="18"/>
      <c r="VO47" s="18"/>
      <c r="VP47" s="18"/>
      <c r="VQ47" s="18"/>
      <c r="VR47" s="18"/>
      <c r="VS47" s="18"/>
      <c r="VT47" s="18"/>
      <c r="VU47" s="18"/>
      <c r="VV47" s="18"/>
      <c r="VW47" s="18"/>
      <c r="VX47" s="18"/>
      <c r="VY47" s="18"/>
      <c r="VZ47" s="18"/>
      <c r="WA47" s="18"/>
      <c r="WB47" s="18"/>
      <c r="WC47" s="18"/>
      <c r="WD47" s="18"/>
      <c r="WE47" s="18"/>
      <c r="WF47" s="18"/>
      <c r="WG47" s="18"/>
      <c r="WH47" s="18"/>
      <c r="WI47" s="18"/>
      <c r="WJ47" s="18"/>
      <c r="WK47" s="18"/>
      <c r="WL47" s="18"/>
      <c r="WM47" s="18"/>
      <c r="WN47" s="18"/>
      <c r="WO47" s="18"/>
      <c r="WP47" s="18"/>
      <c r="WQ47" s="18"/>
      <c r="WR47" s="18"/>
      <c r="WS47" s="18"/>
      <c r="WT47" s="18"/>
      <c r="WU47" s="18"/>
      <c r="WV47" s="18"/>
      <c r="WW47" s="18"/>
      <c r="WX47" s="18"/>
      <c r="WY47" s="18"/>
      <c r="WZ47" s="18"/>
      <c r="XA47" s="18"/>
      <c r="XB47" s="18"/>
      <c r="XC47" s="18"/>
      <c r="XD47" s="18"/>
      <c r="XE47" s="18"/>
      <c r="XF47" s="18"/>
      <c r="XG47" s="18"/>
      <c r="XH47" s="18"/>
      <c r="XI47" s="18"/>
      <c r="XJ47" s="18"/>
      <c r="XK47" s="18"/>
      <c r="XL47" s="18"/>
      <c r="XM47" s="18"/>
      <c r="XN47" s="18"/>
      <c r="XO47" s="18"/>
      <c r="XP47" s="18"/>
      <c r="XQ47" s="18"/>
      <c r="XR47" s="18"/>
      <c r="XS47" s="18"/>
      <c r="XT47" s="18"/>
      <c r="XU47" s="18"/>
      <c r="XV47" s="18"/>
      <c r="XW47" s="18"/>
      <c r="XX47" s="18"/>
      <c r="XY47" s="18"/>
      <c r="XZ47" s="18"/>
      <c r="YA47" s="18"/>
      <c r="YB47" s="18"/>
      <c r="YC47" s="18"/>
      <c r="YD47" s="18"/>
      <c r="YE47" s="18"/>
      <c r="YF47" s="18"/>
      <c r="YG47" s="18"/>
      <c r="YH47" s="18"/>
      <c r="YI47" s="18"/>
      <c r="YJ47" s="18"/>
      <c r="YK47" s="18"/>
      <c r="YL47" s="18"/>
      <c r="YM47" s="18"/>
      <c r="YN47" s="18"/>
      <c r="YO47" s="18"/>
      <c r="YP47" s="18"/>
      <c r="YQ47" s="18"/>
      <c r="YR47" s="18"/>
      <c r="YS47" s="18"/>
      <c r="YT47" s="18"/>
      <c r="YU47" s="18"/>
      <c r="YV47" s="18"/>
      <c r="YW47" s="18"/>
      <c r="YX47" s="18"/>
      <c r="YY47" s="18"/>
      <c r="YZ47" s="18"/>
      <c r="ZA47" s="18"/>
      <c r="ZB47" s="18"/>
      <c r="ZC47" s="18"/>
      <c r="ZD47" s="18"/>
      <c r="ZE47" s="18"/>
      <c r="ZF47" s="18"/>
      <c r="ZG47" s="18"/>
      <c r="ZH47" s="18"/>
      <c r="ZI47" s="18"/>
      <c r="ZJ47" s="18"/>
      <c r="ZK47" s="18"/>
      <c r="ZL47" s="18"/>
      <c r="ZM47" s="18"/>
      <c r="ZN47" s="18"/>
      <c r="ZO47" s="18"/>
      <c r="ZP47" s="18"/>
      <c r="ZQ47" s="18"/>
      <c r="ZR47" s="18"/>
      <c r="ZS47" s="18"/>
      <c r="ZT47" s="18"/>
      <c r="ZU47" s="18"/>
      <c r="ZV47" s="18"/>
      <c r="ZW47" s="18"/>
      <c r="ZX47" s="18"/>
      <c r="ZY47" s="18"/>
      <c r="ZZ47" s="18"/>
      <c r="AAA47" s="18"/>
      <c r="AAB47" s="18"/>
      <c r="AAC47" s="18"/>
      <c r="AAD47" s="18"/>
      <c r="AAE47" s="18"/>
      <c r="AAF47" s="18"/>
      <c r="AAG47" s="18"/>
      <c r="AAH47" s="18"/>
      <c r="AAI47" s="18"/>
      <c r="AAJ47" s="18"/>
      <c r="AAK47" s="18"/>
      <c r="AAL47" s="18"/>
      <c r="AAM47" s="18"/>
      <c r="AAN47" s="18"/>
      <c r="AAO47" s="18"/>
      <c r="AAP47" s="18"/>
      <c r="AAQ47" s="18"/>
      <c r="AAR47" s="18"/>
      <c r="AAS47" s="18"/>
      <c r="AAT47" s="18"/>
      <c r="AAU47" s="18"/>
      <c r="AAV47" s="18"/>
      <c r="AAW47" s="18"/>
      <c r="AAX47" s="18"/>
      <c r="AAY47" s="18"/>
      <c r="AAZ47" s="18"/>
      <c r="ABA47" s="18"/>
      <c r="ABB47" s="18"/>
      <c r="ABC47" s="18"/>
      <c r="ABD47" s="18"/>
      <c r="ABE47" s="18"/>
      <c r="ABF47" s="18"/>
      <c r="ABG47" s="18"/>
      <c r="ABH47" s="18"/>
      <c r="ABI47" s="18"/>
      <c r="ABJ47" s="18"/>
      <c r="ABK47" s="18"/>
      <c r="ABL47" s="18"/>
      <c r="ABM47" s="18"/>
      <c r="ABN47" s="18"/>
      <c r="ABO47" s="18"/>
      <c r="ABP47" s="18"/>
      <c r="ABQ47" s="18"/>
      <c r="ABR47" s="18"/>
      <c r="ABS47" s="18"/>
      <c r="ABT47" s="18"/>
      <c r="ABU47" s="18"/>
      <c r="ABV47" s="18"/>
      <c r="ABW47" s="18"/>
      <c r="ABX47" s="18"/>
      <c r="ABY47" s="18"/>
      <c r="ABZ47" s="18"/>
      <c r="ACA47" s="18"/>
      <c r="ACB47" s="18"/>
      <c r="ACC47" s="18"/>
      <c r="ACD47" s="18"/>
      <c r="ACE47" s="18"/>
      <c r="ACF47" s="18"/>
      <c r="ACG47" s="18"/>
      <c r="ACH47" s="18"/>
      <c r="ACI47" s="18"/>
      <c r="ACJ47" s="18"/>
      <c r="ACK47" s="18"/>
      <c r="ACL47" s="18"/>
      <c r="ACM47" s="18"/>
      <c r="ACN47" s="18"/>
      <c r="ACO47" s="18"/>
      <c r="ACP47" s="18"/>
      <c r="ACQ47" s="18"/>
      <c r="ACR47" s="18"/>
      <c r="ACS47" s="18"/>
      <c r="ACT47" s="18"/>
      <c r="ACU47" s="18"/>
      <c r="ACV47" s="18"/>
      <c r="ACW47" s="18"/>
      <c r="ACX47" s="18"/>
      <c r="ACY47" s="18"/>
      <c r="ACZ47" s="18"/>
      <c r="ADA47" s="18"/>
      <c r="ADB47" s="18"/>
      <c r="ADC47" s="18"/>
      <c r="ADD47" s="18"/>
      <c r="ADE47" s="18"/>
      <c r="ADF47" s="18"/>
      <c r="ADG47" s="18"/>
      <c r="ADH47" s="18"/>
      <c r="ADI47" s="18"/>
      <c r="ADJ47" s="18"/>
      <c r="ADK47" s="18"/>
      <c r="ADL47" s="18"/>
      <c r="ADM47" s="18"/>
      <c r="ADN47" s="18"/>
      <c r="ADO47" s="18"/>
      <c r="ADP47" s="18"/>
      <c r="ADQ47" s="18"/>
      <c r="ADR47" s="18"/>
      <c r="ADS47" s="18"/>
      <c r="ADT47" s="18"/>
      <c r="ADU47" s="18"/>
      <c r="ADV47" s="18"/>
      <c r="ADW47" s="18"/>
      <c r="ADX47" s="18"/>
      <c r="ADY47" s="18"/>
      <c r="ADZ47" s="18"/>
      <c r="AEA47" s="18"/>
      <c r="AEB47" s="18"/>
      <c r="AEC47" s="18"/>
      <c r="AED47" s="18"/>
      <c r="AEE47" s="18"/>
      <c r="AEF47" s="18"/>
      <c r="AEG47" s="18"/>
      <c r="AEH47" s="18"/>
      <c r="AEI47" s="18"/>
      <c r="AEJ47" s="18"/>
      <c r="AEK47" s="18"/>
      <c r="AEL47" s="18"/>
      <c r="AEM47" s="18"/>
      <c r="AEN47" s="18"/>
      <c r="AEO47" s="18"/>
      <c r="AEP47" s="18"/>
      <c r="AEQ47" s="18"/>
      <c r="AER47" s="18"/>
      <c r="AES47" s="18"/>
      <c r="AET47" s="18"/>
      <c r="AEU47" s="18"/>
      <c r="AEV47" s="18"/>
      <c r="AEW47" s="18"/>
      <c r="AEX47" s="18"/>
      <c r="AEY47" s="18"/>
      <c r="AEZ47" s="18"/>
      <c r="AFA47" s="18"/>
      <c r="AFB47" s="18"/>
      <c r="AFC47" s="18"/>
      <c r="AFD47" s="18"/>
      <c r="AFE47" s="18"/>
      <c r="AFF47" s="18"/>
      <c r="AFG47" s="18"/>
      <c r="AFH47" s="18"/>
      <c r="AFI47" s="18"/>
      <c r="AFJ47" s="18"/>
      <c r="AFK47" s="18"/>
      <c r="AFL47" s="18"/>
      <c r="AFM47" s="18"/>
      <c r="AFN47" s="18"/>
      <c r="AFO47" s="18"/>
      <c r="AFP47" s="18"/>
      <c r="AFQ47" s="18"/>
      <c r="AFR47" s="18"/>
      <c r="AFS47" s="18"/>
      <c r="AFT47" s="18"/>
      <c r="AFU47" s="18"/>
      <c r="AFV47" s="18"/>
      <c r="AFW47" s="18"/>
      <c r="AFX47" s="18"/>
      <c r="AFY47" s="18"/>
      <c r="AFZ47" s="18"/>
      <c r="AGA47" s="18"/>
      <c r="AGB47" s="18"/>
      <c r="AGC47" s="18"/>
      <c r="AGD47" s="18"/>
      <c r="AGE47" s="18"/>
      <c r="AGF47" s="18"/>
      <c r="AGG47" s="18"/>
      <c r="AGH47" s="18"/>
      <c r="AGI47" s="18"/>
      <c r="AGJ47" s="18"/>
      <c r="AGK47" s="18"/>
      <c r="AGL47" s="18"/>
      <c r="AGM47" s="18"/>
      <c r="AGN47" s="18"/>
      <c r="AGO47" s="18"/>
      <c r="AGP47" s="18"/>
      <c r="AGQ47" s="18"/>
      <c r="AGR47" s="18"/>
      <c r="AGS47" s="18"/>
      <c r="AGT47" s="18"/>
      <c r="AGU47" s="18"/>
      <c r="AGV47" s="18"/>
      <c r="AGW47" s="18"/>
      <c r="AGX47" s="18"/>
      <c r="AGY47" s="18"/>
      <c r="AGZ47" s="18"/>
      <c r="AHA47" s="18"/>
      <c r="AHB47" s="18"/>
      <c r="AHC47" s="18"/>
      <c r="AHD47" s="18"/>
      <c r="AHE47" s="18"/>
      <c r="AHF47" s="18"/>
      <c r="AHG47" s="18"/>
      <c r="AHH47" s="18"/>
      <c r="AHI47" s="18"/>
      <c r="AHJ47" s="18"/>
      <c r="AHK47" s="18"/>
      <c r="AHL47" s="18"/>
      <c r="AHM47" s="18"/>
      <c r="AHN47" s="18"/>
      <c r="AHO47" s="18"/>
      <c r="AHP47" s="18"/>
      <c r="AHQ47" s="18"/>
      <c r="AHR47" s="18"/>
      <c r="AHS47" s="18"/>
      <c r="AHT47" s="18"/>
      <c r="AHU47" s="18"/>
      <c r="AHV47" s="18"/>
      <c r="AHW47" s="18"/>
      <c r="AHX47" s="18"/>
      <c r="AHY47" s="18"/>
      <c r="AHZ47" s="18"/>
      <c r="AIA47" s="18"/>
      <c r="AIB47" s="18"/>
      <c r="AIC47" s="18"/>
      <c r="AID47" s="18"/>
      <c r="AIE47" s="18"/>
      <c r="AIF47" s="18"/>
      <c r="AIG47" s="18"/>
      <c r="AIH47" s="18"/>
      <c r="AII47" s="18"/>
      <c r="AIJ47" s="18"/>
      <c r="AIK47" s="18"/>
      <c r="AIL47" s="18"/>
      <c r="AIM47" s="18"/>
      <c r="AIN47" s="18"/>
      <c r="AIO47" s="18"/>
      <c r="AIP47" s="18"/>
      <c r="AIQ47" s="18"/>
      <c r="AIR47" s="18"/>
      <c r="AIS47" s="18"/>
      <c r="AIT47" s="18"/>
      <c r="AIU47" s="18"/>
      <c r="AIV47" s="18"/>
      <c r="AIW47" s="18"/>
      <c r="AIX47" s="18"/>
      <c r="AIY47" s="18"/>
      <c r="AIZ47" s="18"/>
      <c r="AJA47" s="18"/>
      <c r="AJB47" s="18"/>
      <c r="AJC47" s="18"/>
      <c r="AJD47" s="18"/>
      <c r="AJE47" s="18"/>
      <c r="AJF47" s="18"/>
      <c r="AJG47" s="18"/>
      <c r="AJH47" s="18"/>
      <c r="AJI47" s="18"/>
      <c r="AJJ47" s="18"/>
      <c r="AJK47" s="18"/>
      <c r="AJL47" s="18"/>
      <c r="AJM47" s="18"/>
      <c r="AJN47" s="18"/>
      <c r="AJO47" s="18"/>
      <c r="AJP47" s="18"/>
      <c r="AJQ47" s="18"/>
      <c r="AJR47" s="18"/>
      <c r="AJS47" s="18"/>
      <c r="AJT47" s="18"/>
      <c r="AJU47" s="18"/>
      <c r="AJV47" s="18"/>
      <c r="AJW47" s="18"/>
      <c r="AJX47" s="18"/>
      <c r="AJY47" s="18"/>
      <c r="AJZ47" s="18"/>
      <c r="AKA47" s="18"/>
      <c r="AKB47" s="18"/>
      <c r="AKC47" s="18"/>
      <c r="AKD47" s="18"/>
      <c r="AKE47" s="18"/>
      <c r="AKF47" s="18"/>
      <c r="AKG47" s="18"/>
      <c r="AKH47" s="18"/>
      <c r="AKI47" s="18"/>
      <c r="AKJ47" s="18"/>
      <c r="AKK47" s="18"/>
      <c r="AKL47" s="18"/>
      <c r="AKM47" s="18"/>
      <c r="AKN47" s="18"/>
      <c r="AKO47" s="18"/>
      <c r="AKP47" s="18"/>
      <c r="AKQ47" s="18"/>
      <c r="AKR47" s="18"/>
      <c r="AKS47" s="18"/>
      <c r="AKT47" s="18"/>
      <c r="AKU47" s="18"/>
      <c r="AKV47" s="18"/>
      <c r="AKW47" s="18"/>
      <c r="AKX47" s="18"/>
      <c r="AKY47" s="18"/>
      <c r="AKZ47" s="18"/>
      <c r="ALA47" s="18"/>
      <c r="ALB47" s="18"/>
      <c r="ALC47" s="18"/>
      <c r="ALD47" s="18"/>
      <c r="ALE47" s="18"/>
      <c r="ALF47" s="18"/>
      <c r="ALG47" s="18"/>
      <c r="ALH47" s="18"/>
      <c r="ALI47" s="18"/>
      <c r="ALJ47" s="18"/>
      <c r="ALK47" s="18"/>
      <c r="ALL47" s="18"/>
      <c r="ALM47" s="18"/>
      <c r="ALN47" s="18"/>
      <c r="ALO47" s="18"/>
      <c r="ALP47" s="18"/>
      <c r="ALQ47" s="18"/>
      <c r="ALR47" s="18"/>
      <c r="ALS47" s="18"/>
      <c r="ALT47" s="18"/>
      <c r="ALU47" s="18"/>
      <c r="ALV47" s="18"/>
      <c r="ALW47" s="18"/>
      <c r="ALX47" s="18"/>
      <c r="ALY47" s="18"/>
      <c r="ALZ47" s="18"/>
      <c r="AMA47" s="18"/>
      <c r="AMB47" s="18"/>
      <c r="AMC47" s="18"/>
      <c r="AMD47" s="18"/>
      <c r="AME47" s="18"/>
      <c r="AMF47" s="18"/>
      <c r="AMG47" s="18"/>
      <c r="AMH47" s="18"/>
      <c r="AMI47" s="18"/>
    </row>
    <row r="48" customFormat="false" ht="23.85" hidden="false" customHeight="true" outlineLevel="0" collapsed="false">
      <c r="A48" s="51" t="s">
        <v>52</v>
      </c>
      <c r="B48" s="51"/>
      <c r="C48" s="51"/>
      <c r="D48" s="51"/>
      <c r="E48" s="51"/>
      <c r="F48" s="51"/>
      <c r="G48" s="51"/>
      <c r="H48" s="52"/>
      <c r="I48" s="53"/>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c r="FL48" s="52"/>
      <c r="FM48" s="52"/>
      <c r="FN48" s="52"/>
      <c r="FO48" s="52"/>
      <c r="FP48" s="52"/>
      <c r="FQ48" s="52"/>
      <c r="FR48" s="52"/>
      <c r="FS48" s="52"/>
      <c r="FT48" s="52"/>
      <c r="FU48" s="52"/>
      <c r="FV48" s="52"/>
      <c r="FW48" s="52"/>
      <c r="FX48" s="52"/>
      <c r="FY48" s="52"/>
      <c r="FZ48" s="52"/>
      <c r="GA48" s="52"/>
      <c r="GB48" s="52"/>
      <c r="GC48" s="52"/>
      <c r="GD48" s="52"/>
      <c r="GE48" s="52"/>
      <c r="GF48" s="52"/>
      <c r="GG48" s="52"/>
      <c r="GH48" s="52"/>
      <c r="GI48" s="52"/>
      <c r="GJ48" s="52"/>
      <c r="GK48" s="52"/>
      <c r="GL48" s="52"/>
      <c r="GM48" s="52"/>
      <c r="GN48" s="52"/>
      <c r="GO48" s="52"/>
      <c r="GP48" s="52"/>
      <c r="GQ48" s="52"/>
      <c r="GR48" s="52"/>
      <c r="GS48" s="52"/>
      <c r="GT48" s="52"/>
      <c r="GU48" s="52"/>
      <c r="GV48" s="52"/>
      <c r="GW48" s="52"/>
      <c r="GX48" s="52"/>
      <c r="GY48" s="52"/>
      <c r="GZ48" s="52"/>
      <c r="HA48" s="52"/>
      <c r="HB48" s="52"/>
      <c r="HC48" s="52"/>
      <c r="HD48" s="52"/>
      <c r="HE48" s="52"/>
      <c r="HF48" s="52"/>
      <c r="HG48" s="52"/>
      <c r="HH48" s="52"/>
      <c r="HI48" s="52"/>
      <c r="HJ48" s="52"/>
      <c r="HK48" s="52"/>
      <c r="HL48" s="52"/>
      <c r="HM48" s="52"/>
      <c r="HN48" s="52"/>
      <c r="HO48" s="52"/>
      <c r="HP48" s="52"/>
      <c r="HQ48" s="52"/>
      <c r="HR48" s="52"/>
      <c r="HS48" s="52"/>
      <c r="HT48" s="52"/>
      <c r="HU48" s="52"/>
      <c r="HV48" s="52"/>
      <c r="HW48" s="52"/>
      <c r="HX48" s="52"/>
      <c r="HY48" s="52"/>
      <c r="HZ48" s="52"/>
      <c r="IA48" s="52"/>
      <c r="IB48" s="52"/>
      <c r="IC48" s="52"/>
      <c r="ID48" s="52"/>
      <c r="IE48" s="52"/>
      <c r="IF48" s="52"/>
      <c r="IG48" s="52"/>
      <c r="IH48" s="52"/>
      <c r="II48" s="52"/>
      <c r="IJ48" s="52"/>
      <c r="IK48" s="52"/>
      <c r="IL48" s="52"/>
      <c r="IM48" s="52"/>
      <c r="IN48" s="52"/>
      <c r="IO48" s="52"/>
      <c r="IP48" s="52"/>
      <c r="IQ48" s="52"/>
      <c r="IR48" s="52"/>
      <c r="IS48" s="52"/>
      <c r="IT48" s="52"/>
      <c r="IU48" s="52"/>
      <c r="IV48" s="52"/>
      <c r="IW48" s="52"/>
      <c r="IX48" s="52"/>
      <c r="IY48" s="52"/>
      <c r="IZ48" s="52"/>
      <c r="JA48" s="52"/>
      <c r="JB48" s="52"/>
      <c r="JC48" s="52"/>
      <c r="JD48" s="52"/>
      <c r="JE48" s="52"/>
      <c r="JF48" s="52"/>
      <c r="JG48" s="52"/>
      <c r="JH48" s="52"/>
      <c r="JI48" s="52"/>
      <c r="JJ48" s="52"/>
      <c r="JK48" s="52"/>
      <c r="JL48" s="52"/>
      <c r="JM48" s="52"/>
      <c r="JN48" s="52"/>
      <c r="JO48" s="52"/>
      <c r="JP48" s="52"/>
      <c r="JQ48" s="52"/>
      <c r="JR48" s="52"/>
      <c r="JS48" s="52"/>
      <c r="JT48" s="52"/>
      <c r="JU48" s="52"/>
      <c r="JV48" s="52"/>
      <c r="JW48" s="52"/>
      <c r="JX48" s="52"/>
      <c r="JY48" s="52"/>
      <c r="JZ48" s="52"/>
      <c r="KA48" s="52"/>
      <c r="KB48" s="52"/>
      <c r="KC48" s="52"/>
      <c r="KD48" s="52"/>
      <c r="KE48" s="52"/>
      <c r="KF48" s="52"/>
      <c r="KG48" s="52"/>
      <c r="KH48" s="52"/>
      <c r="KI48" s="52"/>
      <c r="KJ48" s="52"/>
      <c r="KK48" s="52"/>
      <c r="KL48" s="52"/>
      <c r="KM48" s="52"/>
      <c r="KN48" s="52"/>
      <c r="KO48" s="52"/>
      <c r="KP48" s="52"/>
      <c r="KQ48" s="52"/>
      <c r="KR48" s="52"/>
      <c r="KS48" s="52"/>
      <c r="KT48" s="52"/>
      <c r="KU48" s="52"/>
      <c r="KV48" s="52"/>
      <c r="KW48" s="52"/>
      <c r="KX48" s="52"/>
      <c r="KY48" s="52"/>
      <c r="KZ48" s="52"/>
      <c r="LA48" s="52"/>
      <c r="LB48" s="52"/>
      <c r="LC48" s="52"/>
      <c r="LD48" s="52"/>
      <c r="LE48" s="52"/>
      <c r="LF48" s="52"/>
      <c r="LG48" s="52"/>
      <c r="LH48" s="52"/>
      <c r="LI48" s="52"/>
      <c r="LJ48" s="52"/>
      <c r="LK48" s="52"/>
      <c r="LL48" s="52"/>
      <c r="LM48" s="52"/>
      <c r="LN48" s="52"/>
      <c r="LO48" s="52"/>
      <c r="LP48" s="52"/>
      <c r="LQ48" s="52"/>
      <c r="LR48" s="52"/>
      <c r="LS48" s="52"/>
      <c r="LT48" s="52"/>
      <c r="LU48" s="52"/>
      <c r="LV48" s="52"/>
      <c r="LW48" s="52"/>
      <c r="LX48" s="52"/>
      <c r="LY48" s="52"/>
      <c r="LZ48" s="52"/>
      <c r="MA48" s="52"/>
      <c r="MB48" s="52"/>
      <c r="MC48" s="52"/>
      <c r="MD48" s="52"/>
      <c r="ME48" s="52"/>
      <c r="MF48" s="52"/>
      <c r="MG48" s="52"/>
      <c r="MH48" s="52"/>
      <c r="MI48" s="52"/>
      <c r="MJ48" s="52"/>
      <c r="MK48" s="52"/>
      <c r="ML48" s="52"/>
      <c r="MM48" s="52"/>
      <c r="MN48" s="52"/>
      <c r="MO48" s="52"/>
      <c r="MP48" s="52"/>
      <c r="MQ48" s="52"/>
      <c r="MR48" s="52"/>
      <c r="MS48" s="52"/>
      <c r="MT48" s="52"/>
      <c r="MU48" s="52"/>
      <c r="MV48" s="52"/>
      <c r="MW48" s="52"/>
      <c r="MX48" s="52"/>
      <c r="MY48" s="52"/>
      <c r="MZ48" s="52"/>
      <c r="NA48" s="52"/>
      <c r="NB48" s="52"/>
      <c r="NC48" s="52"/>
      <c r="ND48" s="52"/>
      <c r="NE48" s="52"/>
      <c r="NF48" s="52"/>
      <c r="NG48" s="52"/>
      <c r="NH48" s="52"/>
      <c r="NI48" s="52"/>
      <c r="NJ48" s="52"/>
      <c r="NK48" s="52"/>
      <c r="NL48" s="52"/>
      <c r="NM48" s="52"/>
      <c r="NN48" s="52"/>
      <c r="NO48" s="52"/>
      <c r="NP48" s="52"/>
      <c r="NQ48" s="52"/>
      <c r="NR48" s="52"/>
      <c r="NS48" s="52"/>
      <c r="NT48" s="52"/>
      <c r="NU48" s="52"/>
      <c r="NV48" s="52"/>
      <c r="NW48" s="52"/>
      <c r="NX48" s="52"/>
      <c r="NY48" s="52"/>
      <c r="NZ48" s="52"/>
      <c r="OA48" s="52"/>
      <c r="OB48" s="52"/>
      <c r="OC48" s="52"/>
      <c r="OD48" s="52"/>
      <c r="OE48" s="52"/>
      <c r="OF48" s="52"/>
      <c r="OG48" s="52"/>
      <c r="OH48" s="52"/>
      <c r="OI48" s="52"/>
      <c r="OJ48" s="52"/>
      <c r="OK48" s="52"/>
      <c r="OL48" s="52"/>
      <c r="OM48" s="52"/>
      <c r="ON48" s="52"/>
      <c r="OO48" s="52"/>
      <c r="OP48" s="52"/>
      <c r="OQ48" s="52"/>
      <c r="OR48" s="52"/>
      <c r="OS48" s="52"/>
      <c r="OT48" s="52"/>
      <c r="OU48" s="52"/>
      <c r="OV48" s="52"/>
      <c r="OW48" s="52"/>
      <c r="OX48" s="52"/>
      <c r="OY48" s="52"/>
      <c r="OZ48" s="52"/>
      <c r="PA48" s="52"/>
      <c r="PB48" s="52"/>
      <c r="PC48" s="52"/>
      <c r="PD48" s="52"/>
      <c r="PE48" s="52"/>
      <c r="PF48" s="52"/>
      <c r="PG48" s="52"/>
      <c r="PH48" s="52"/>
      <c r="PI48" s="52"/>
      <c r="PJ48" s="52"/>
      <c r="PK48" s="52"/>
      <c r="PL48" s="52"/>
      <c r="PM48" s="52"/>
      <c r="PN48" s="52"/>
      <c r="PO48" s="52"/>
      <c r="PP48" s="52"/>
      <c r="PQ48" s="52"/>
      <c r="PR48" s="52"/>
      <c r="PS48" s="52"/>
      <c r="PT48" s="52"/>
      <c r="PU48" s="52"/>
      <c r="PV48" s="52"/>
      <c r="PW48" s="52"/>
      <c r="PX48" s="52"/>
      <c r="PY48" s="52"/>
      <c r="PZ48" s="52"/>
      <c r="QA48" s="52"/>
      <c r="QB48" s="52"/>
      <c r="QC48" s="52"/>
      <c r="QD48" s="52"/>
      <c r="QE48" s="52"/>
      <c r="QF48" s="52"/>
      <c r="QG48" s="52"/>
      <c r="QH48" s="52"/>
      <c r="QI48" s="52"/>
      <c r="QJ48" s="52"/>
      <c r="QK48" s="52"/>
      <c r="QL48" s="52"/>
      <c r="QM48" s="52"/>
      <c r="QN48" s="52"/>
      <c r="QO48" s="52"/>
      <c r="QP48" s="52"/>
      <c r="QQ48" s="52"/>
      <c r="QR48" s="52"/>
      <c r="QS48" s="52"/>
      <c r="QT48" s="52"/>
      <c r="QU48" s="52"/>
      <c r="QV48" s="52"/>
      <c r="QW48" s="52"/>
      <c r="QX48" s="52"/>
      <c r="QY48" s="52"/>
      <c r="QZ48" s="52"/>
      <c r="RA48" s="52"/>
      <c r="RB48" s="52"/>
      <c r="RC48" s="52"/>
      <c r="RD48" s="52"/>
      <c r="RE48" s="52"/>
      <c r="RF48" s="52"/>
      <c r="RG48" s="52"/>
      <c r="RH48" s="52"/>
      <c r="RI48" s="52"/>
      <c r="RJ48" s="52"/>
      <c r="RK48" s="52"/>
      <c r="RL48" s="52"/>
      <c r="RM48" s="52"/>
      <c r="RN48" s="52"/>
      <c r="RO48" s="52"/>
      <c r="RP48" s="52"/>
      <c r="RQ48" s="52"/>
      <c r="RR48" s="52"/>
      <c r="RS48" s="52"/>
      <c r="RT48" s="52"/>
      <c r="RU48" s="52"/>
      <c r="RV48" s="52"/>
      <c r="RW48" s="52"/>
      <c r="RX48" s="52"/>
      <c r="RY48" s="52"/>
      <c r="RZ48" s="52"/>
      <c r="SA48" s="52"/>
      <c r="SB48" s="52"/>
      <c r="SC48" s="52"/>
      <c r="SD48" s="52"/>
      <c r="SE48" s="52"/>
      <c r="SF48" s="52"/>
      <c r="SG48" s="52"/>
      <c r="SH48" s="52"/>
      <c r="SI48" s="52"/>
      <c r="SJ48" s="52"/>
      <c r="SK48" s="52"/>
      <c r="SL48" s="52"/>
      <c r="SM48" s="52"/>
      <c r="SN48" s="52"/>
      <c r="SO48" s="52"/>
      <c r="SP48" s="52"/>
      <c r="SQ48" s="52"/>
      <c r="SR48" s="52"/>
      <c r="SS48" s="52"/>
      <c r="ST48" s="52"/>
      <c r="SU48" s="52"/>
      <c r="SV48" s="52"/>
      <c r="SW48" s="52"/>
      <c r="SX48" s="52"/>
      <c r="SY48" s="52"/>
      <c r="SZ48" s="52"/>
      <c r="TA48" s="52"/>
      <c r="TB48" s="52"/>
      <c r="TC48" s="52"/>
      <c r="TD48" s="52"/>
      <c r="TE48" s="52"/>
      <c r="TF48" s="52"/>
      <c r="TG48" s="52"/>
      <c r="TH48" s="52"/>
      <c r="TI48" s="52"/>
      <c r="TJ48" s="52"/>
      <c r="TK48" s="52"/>
      <c r="TL48" s="52"/>
      <c r="TM48" s="52"/>
      <c r="TN48" s="52"/>
      <c r="TO48" s="52"/>
      <c r="TP48" s="52"/>
      <c r="TQ48" s="52"/>
      <c r="TR48" s="52"/>
      <c r="TS48" s="52"/>
      <c r="TT48" s="52"/>
      <c r="TU48" s="52"/>
      <c r="TV48" s="52"/>
      <c r="TW48" s="52"/>
      <c r="TX48" s="52"/>
      <c r="TY48" s="52"/>
      <c r="TZ48" s="52"/>
      <c r="UA48" s="52"/>
      <c r="UB48" s="52"/>
      <c r="UC48" s="52"/>
      <c r="UD48" s="52"/>
      <c r="UE48" s="52"/>
      <c r="UF48" s="52"/>
      <c r="UG48" s="52"/>
      <c r="UH48" s="52"/>
      <c r="UI48" s="52"/>
      <c r="UJ48" s="52"/>
      <c r="UK48" s="52"/>
      <c r="UL48" s="52"/>
      <c r="UM48" s="52"/>
      <c r="UN48" s="52"/>
      <c r="UO48" s="52"/>
      <c r="UP48" s="52"/>
      <c r="UQ48" s="52"/>
      <c r="UR48" s="52"/>
      <c r="US48" s="52"/>
      <c r="UT48" s="52"/>
      <c r="UU48" s="52"/>
      <c r="UV48" s="52"/>
      <c r="UW48" s="52"/>
      <c r="UX48" s="52"/>
      <c r="UY48" s="52"/>
      <c r="UZ48" s="52"/>
      <c r="VA48" s="52"/>
      <c r="VB48" s="52"/>
      <c r="VC48" s="52"/>
      <c r="VD48" s="52"/>
      <c r="VE48" s="52"/>
      <c r="VF48" s="52"/>
      <c r="VG48" s="52"/>
      <c r="VH48" s="52"/>
      <c r="VI48" s="52"/>
      <c r="VJ48" s="52"/>
      <c r="VK48" s="52"/>
      <c r="VL48" s="52"/>
      <c r="VM48" s="52"/>
      <c r="VN48" s="52"/>
      <c r="VO48" s="52"/>
      <c r="VP48" s="52"/>
      <c r="VQ48" s="52"/>
      <c r="VR48" s="52"/>
      <c r="VS48" s="52"/>
      <c r="VT48" s="52"/>
      <c r="VU48" s="52"/>
      <c r="VV48" s="52"/>
      <c r="VW48" s="52"/>
      <c r="VX48" s="52"/>
      <c r="VY48" s="52"/>
      <c r="VZ48" s="52"/>
      <c r="WA48" s="52"/>
      <c r="WB48" s="52"/>
      <c r="WC48" s="52"/>
      <c r="WD48" s="52"/>
      <c r="WE48" s="52"/>
      <c r="WF48" s="52"/>
      <c r="WG48" s="52"/>
      <c r="WH48" s="52"/>
      <c r="WI48" s="52"/>
      <c r="WJ48" s="52"/>
      <c r="WK48" s="52"/>
      <c r="WL48" s="52"/>
      <c r="WM48" s="52"/>
      <c r="WN48" s="52"/>
      <c r="WO48" s="52"/>
      <c r="WP48" s="52"/>
      <c r="WQ48" s="52"/>
      <c r="WR48" s="52"/>
      <c r="WS48" s="52"/>
      <c r="WT48" s="52"/>
      <c r="WU48" s="52"/>
      <c r="WV48" s="52"/>
      <c r="WW48" s="52"/>
      <c r="WX48" s="52"/>
      <c r="WY48" s="52"/>
      <c r="WZ48" s="52"/>
      <c r="XA48" s="52"/>
      <c r="XB48" s="52"/>
      <c r="XC48" s="52"/>
      <c r="XD48" s="52"/>
      <c r="XE48" s="52"/>
      <c r="XF48" s="52"/>
      <c r="XG48" s="52"/>
      <c r="XH48" s="52"/>
      <c r="XI48" s="52"/>
      <c r="XJ48" s="52"/>
      <c r="XK48" s="52"/>
      <c r="XL48" s="52"/>
      <c r="XM48" s="52"/>
      <c r="XN48" s="52"/>
      <c r="XO48" s="52"/>
      <c r="XP48" s="52"/>
      <c r="XQ48" s="52"/>
      <c r="XR48" s="52"/>
      <c r="XS48" s="52"/>
      <c r="XT48" s="52"/>
      <c r="XU48" s="52"/>
      <c r="XV48" s="52"/>
      <c r="XW48" s="52"/>
      <c r="XX48" s="52"/>
      <c r="XY48" s="52"/>
      <c r="XZ48" s="52"/>
      <c r="YA48" s="52"/>
      <c r="YB48" s="52"/>
      <c r="YC48" s="52"/>
      <c r="YD48" s="52"/>
      <c r="YE48" s="52"/>
      <c r="YF48" s="52"/>
      <c r="YG48" s="52"/>
      <c r="YH48" s="52"/>
      <c r="YI48" s="52"/>
      <c r="YJ48" s="52"/>
      <c r="YK48" s="52"/>
      <c r="YL48" s="52"/>
      <c r="YM48" s="52"/>
      <c r="YN48" s="52"/>
      <c r="YO48" s="52"/>
      <c r="YP48" s="52"/>
      <c r="YQ48" s="52"/>
      <c r="YR48" s="52"/>
      <c r="YS48" s="52"/>
      <c r="YT48" s="52"/>
      <c r="YU48" s="52"/>
      <c r="YV48" s="52"/>
      <c r="YW48" s="52"/>
      <c r="YX48" s="52"/>
      <c r="YY48" s="52"/>
      <c r="YZ48" s="52"/>
      <c r="ZA48" s="52"/>
      <c r="ZB48" s="52"/>
      <c r="ZC48" s="52"/>
      <c r="ZD48" s="52"/>
      <c r="ZE48" s="52"/>
      <c r="ZF48" s="52"/>
      <c r="ZG48" s="52"/>
      <c r="ZH48" s="52"/>
      <c r="ZI48" s="52"/>
      <c r="ZJ48" s="52"/>
      <c r="ZK48" s="52"/>
      <c r="ZL48" s="52"/>
      <c r="ZM48" s="52"/>
      <c r="ZN48" s="52"/>
      <c r="ZO48" s="52"/>
      <c r="ZP48" s="52"/>
      <c r="ZQ48" s="52"/>
      <c r="ZR48" s="52"/>
      <c r="ZS48" s="52"/>
      <c r="ZT48" s="52"/>
      <c r="ZU48" s="52"/>
      <c r="ZV48" s="52"/>
      <c r="ZW48" s="52"/>
      <c r="ZX48" s="52"/>
      <c r="ZY48" s="52"/>
      <c r="ZZ48" s="52"/>
      <c r="AAA48" s="52"/>
      <c r="AAB48" s="52"/>
      <c r="AAC48" s="52"/>
      <c r="AAD48" s="52"/>
      <c r="AAE48" s="52"/>
      <c r="AAF48" s="52"/>
      <c r="AAG48" s="52"/>
      <c r="AAH48" s="52"/>
      <c r="AAI48" s="52"/>
      <c r="AAJ48" s="52"/>
      <c r="AAK48" s="52"/>
      <c r="AAL48" s="52"/>
      <c r="AAM48" s="52"/>
      <c r="AAN48" s="52"/>
      <c r="AAO48" s="52"/>
      <c r="AAP48" s="52"/>
      <c r="AAQ48" s="52"/>
      <c r="AAR48" s="52"/>
      <c r="AAS48" s="52"/>
      <c r="AAT48" s="52"/>
      <c r="AAU48" s="52"/>
      <c r="AAV48" s="52"/>
      <c r="AAW48" s="52"/>
      <c r="AAX48" s="52"/>
      <c r="AAY48" s="52"/>
      <c r="AAZ48" s="52"/>
      <c r="ABA48" s="52"/>
      <c r="ABB48" s="52"/>
      <c r="ABC48" s="52"/>
      <c r="ABD48" s="52"/>
      <c r="ABE48" s="52"/>
      <c r="ABF48" s="52"/>
      <c r="ABG48" s="52"/>
      <c r="ABH48" s="52"/>
      <c r="ABI48" s="52"/>
      <c r="ABJ48" s="52"/>
      <c r="ABK48" s="52"/>
      <c r="ABL48" s="52"/>
      <c r="ABM48" s="52"/>
      <c r="ABN48" s="52"/>
      <c r="ABO48" s="52"/>
      <c r="ABP48" s="52"/>
      <c r="ABQ48" s="52"/>
      <c r="ABR48" s="52"/>
      <c r="ABS48" s="52"/>
      <c r="ABT48" s="52"/>
      <c r="ABU48" s="52"/>
      <c r="ABV48" s="52"/>
      <c r="ABW48" s="52"/>
      <c r="ABX48" s="52"/>
      <c r="ABY48" s="52"/>
      <c r="ABZ48" s="52"/>
      <c r="ACA48" s="52"/>
      <c r="ACB48" s="52"/>
      <c r="ACC48" s="52"/>
      <c r="ACD48" s="52"/>
      <c r="ACE48" s="52"/>
      <c r="ACF48" s="52"/>
      <c r="ACG48" s="52"/>
      <c r="ACH48" s="52"/>
      <c r="ACI48" s="52"/>
      <c r="ACJ48" s="52"/>
      <c r="ACK48" s="52"/>
      <c r="ACL48" s="52"/>
      <c r="ACM48" s="52"/>
      <c r="ACN48" s="52"/>
      <c r="ACO48" s="52"/>
      <c r="ACP48" s="52"/>
      <c r="ACQ48" s="52"/>
      <c r="ACR48" s="52"/>
      <c r="ACS48" s="52"/>
      <c r="ACT48" s="52"/>
      <c r="ACU48" s="52"/>
      <c r="ACV48" s="52"/>
      <c r="ACW48" s="52"/>
      <c r="ACX48" s="52"/>
      <c r="ACY48" s="52"/>
      <c r="ACZ48" s="52"/>
      <c r="ADA48" s="52"/>
      <c r="ADB48" s="52"/>
      <c r="ADC48" s="52"/>
      <c r="ADD48" s="52"/>
      <c r="ADE48" s="52"/>
      <c r="ADF48" s="52"/>
      <c r="ADG48" s="52"/>
      <c r="ADH48" s="52"/>
      <c r="ADI48" s="52"/>
      <c r="ADJ48" s="52"/>
      <c r="ADK48" s="52"/>
      <c r="ADL48" s="52"/>
      <c r="ADM48" s="52"/>
      <c r="ADN48" s="52"/>
      <c r="ADO48" s="52"/>
      <c r="ADP48" s="52"/>
      <c r="ADQ48" s="52"/>
      <c r="ADR48" s="52"/>
      <c r="ADS48" s="52"/>
      <c r="ADT48" s="52"/>
      <c r="ADU48" s="52"/>
      <c r="ADV48" s="52"/>
      <c r="ADW48" s="52"/>
      <c r="ADX48" s="52"/>
      <c r="ADY48" s="52"/>
      <c r="ADZ48" s="52"/>
      <c r="AEA48" s="52"/>
      <c r="AEB48" s="52"/>
      <c r="AEC48" s="52"/>
      <c r="AED48" s="52"/>
      <c r="AEE48" s="52"/>
      <c r="AEF48" s="52"/>
      <c r="AEG48" s="52"/>
      <c r="AEH48" s="52"/>
      <c r="AEI48" s="52"/>
      <c r="AEJ48" s="52"/>
      <c r="AEK48" s="52"/>
      <c r="AEL48" s="52"/>
      <c r="AEM48" s="52"/>
      <c r="AEN48" s="52"/>
      <c r="AEO48" s="52"/>
      <c r="AEP48" s="52"/>
      <c r="AEQ48" s="52"/>
      <c r="AER48" s="52"/>
      <c r="AES48" s="52"/>
      <c r="AET48" s="52"/>
      <c r="AEU48" s="52"/>
      <c r="AEV48" s="52"/>
      <c r="AEW48" s="52"/>
      <c r="AEX48" s="52"/>
      <c r="AEY48" s="52"/>
      <c r="AEZ48" s="52"/>
      <c r="AFA48" s="52"/>
      <c r="AFB48" s="52"/>
      <c r="AFC48" s="52"/>
      <c r="AFD48" s="52"/>
      <c r="AFE48" s="52"/>
      <c r="AFF48" s="52"/>
      <c r="AFG48" s="52"/>
      <c r="AFH48" s="52"/>
      <c r="AFI48" s="52"/>
      <c r="AFJ48" s="52"/>
      <c r="AFK48" s="52"/>
      <c r="AFL48" s="52"/>
      <c r="AFM48" s="52"/>
      <c r="AFN48" s="52"/>
      <c r="AFO48" s="52"/>
      <c r="AFP48" s="52"/>
      <c r="AFQ48" s="52"/>
      <c r="AFR48" s="52"/>
      <c r="AFS48" s="52"/>
      <c r="AFT48" s="52"/>
      <c r="AFU48" s="52"/>
      <c r="AFV48" s="52"/>
      <c r="AFW48" s="52"/>
      <c r="AFX48" s="52"/>
      <c r="AFY48" s="52"/>
      <c r="AFZ48" s="52"/>
      <c r="AGA48" s="52"/>
      <c r="AGB48" s="52"/>
      <c r="AGC48" s="52"/>
      <c r="AGD48" s="52"/>
      <c r="AGE48" s="52"/>
      <c r="AGF48" s="52"/>
      <c r="AGG48" s="52"/>
      <c r="AGH48" s="52"/>
      <c r="AGI48" s="52"/>
      <c r="AGJ48" s="52"/>
      <c r="AGK48" s="52"/>
      <c r="AGL48" s="52"/>
      <c r="AGM48" s="52"/>
      <c r="AGN48" s="52"/>
      <c r="AGO48" s="52"/>
      <c r="AGP48" s="52"/>
      <c r="AGQ48" s="52"/>
      <c r="AGR48" s="52"/>
      <c r="AGS48" s="52"/>
      <c r="AGT48" s="52"/>
      <c r="AGU48" s="52"/>
      <c r="AGV48" s="52"/>
      <c r="AGW48" s="52"/>
      <c r="AGX48" s="52"/>
      <c r="AGY48" s="52"/>
      <c r="AGZ48" s="52"/>
      <c r="AHA48" s="52"/>
      <c r="AHB48" s="52"/>
      <c r="AHC48" s="52"/>
      <c r="AHD48" s="52"/>
      <c r="AHE48" s="52"/>
      <c r="AHF48" s="52"/>
      <c r="AHG48" s="52"/>
      <c r="AHH48" s="52"/>
      <c r="AHI48" s="52"/>
      <c r="AHJ48" s="52"/>
      <c r="AHK48" s="52"/>
      <c r="AHL48" s="52"/>
      <c r="AHM48" s="52"/>
      <c r="AHN48" s="52"/>
      <c r="AHO48" s="52"/>
      <c r="AHP48" s="52"/>
      <c r="AHQ48" s="52"/>
      <c r="AHR48" s="52"/>
      <c r="AHS48" s="52"/>
      <c r="AHT48" s="52"/>
      <c r="AHU48" s="52"/>
      <c r="AHV48" s="52"/>
      <c r="AHW48" s="52"/>
      <c r="AHX48" s="52"/>
      <c r="AHY48" s="52"/>
      <c r="AHZ48" s="52"/>
      <c r="AIA48" s="52"/>
      <c r="AIB48" s="52"/>
      <c r="AIC48" s="52"/>
      <c r="AID48" s="52"/>
      <c r="AIE48" s="52"/>
      <c r="AIF48" s="52"/>
      <c r="AIG48" s="52"/>
      <c r="AIH48" s="52"/>
      <c r="AII48" s="52"/>
      <c r="AIJ48" s="52"/>
      <c r="AIK48" s="52"/>
      <c r="AIL48" s="52"/>
      <c r="AIM48" s="52"/>
      <c r="AIN48" s="52"/>
      <c r="AIO48" s="52"/>
      <c r="AIP48" s="52"/>
      <c r="AIQ48" s="52"/>
      <c r="AIR48" s="52"/>
      <c r="AIS48" s="52"/>
      <c r="AIT48" s="52"/>
      <c r="AIU48" s="52"/>
      <c r="AIV48" s="52"/>
      <c r="AIW48" s="52"/>
      <c r="AIX48" s="52"/>
      <c r="AIY48" s="52"/>
      <c r="AIZ48" s="52"/>
      <c r="AJA48" s="52"/>
      <c r="AJB48" s="52"/>
      <c r="AJC48" s="52"/>
      <c r="AJD48" s="52"/>
      <c r="AJE48" s="52"/>
      <c r="AJF48" s="52"/>
      <c r="AJG48" s="52"/>
      <c r="AJH48" s="52"/>
      <c r="AJI48" s="52"/>
      <c r="AJJ48" s="52"/>
      <c r="AJK48" s="52"/>
      <c r="AJL48" s="52"/>
      <c r="AJM48" s="52"/>
      <c r="AJN48" s="52"/>
      <c r="AJO48" s="52"/>
      <c r="AJP48" s="52"/>
      <c r="AJQ48" s="52"/>
      <c r="AJR48" s="52"/>
      <c r="AJS48" s="52"/>
      <c r="AJT48" s="52"/>
      <c r="AJU48" s="52"/>
      <c r="AJV48" s="52"/>
      <c r="AJW48" s="52"/>
      <c r="AJX48" s="52"/>
      <c r="AJY48" s="52"/>
      <c r="AJZ48" s="52"/>
      <c r="AKA48" s="52"/>
      <c r="AKB48" s="52"/>
      <c r="AKC48" s="52"/>
      <c r="AKD48" s="52"/>
      <c r="AKE48" s="52"/>
      <c r="AKF48" s="52"/>
      <c r="AKG48" s="52"/>
      <c r="AKH48" s="52"/>
      <c r="AKI48" s="52"/>
      <c r="AKJ48" s="52"/>
      <c r="AKK48" s="52"/>
      <c r="AKL48" s="52"/>
      <c r="AKM48" s="52"/>
      <c r="AKN48" s="52"/>
      <c r="AKO48" s="52"/>
      <c r="AKP48" s="52"/>
      <c r="AKQ48" s="52"/>
      <c r="AKR48" s="52"/>
      <c r="AKS48" s="52"/>
      <c r="AKT48" s="52"/>
      <c r="AKU48" s="52"/>
      <c r="AKV48" s="52"/>
      <c r="AKW48" s="52"/>
      <c r="AKX48" s="52"/>
      <c r="AKY48" s="52"/>
      <c r="AKZ48" s="52"/>
      <c r="ALA48" s="52"/>
      <c r="ALB48" s="52"/>
      <c r="ALC48" s="52"/>
      <c r="ALD48" s="52"/>
      <c r="ALE48" s="52"/>
      <c r="ALF48" s="52"/>
      <c r="ALG48" s="52"/>
      <c r="ALH48" s="52"/>
      <c r="ALI48" s="52"/>
      <c r="ALJ48" s="52"/>
      <c r="ALK48" s="52"/>
      <c r="ALL48" s="52"/>
      <c r="ALM48" s="52"/>
      <c r="ALN48" s="52"/>
      <c r="ALO48" s="52"/>
      <c r="ALP48" s="52"/>
      <c r="ALQ48" s="52"/>
      <c r="ALR48" s="52"/>
      <c r="ALS48" s="52"/>
      <c r="ALT48" s="52"/>
      <c r="ALU48" s="52"/>
      <c r="ALV48" s="52"/>
      <c r="ALW48" s="52"/>
      <c r="ALX48" s="52"/>
      <c r="ALY48" s="52"/>
      <c r="ALZ48" s="52"/>
      <c r="AMA48" s="52"/>
      <c r="AMB48" s="52"/>
      <c r="AMC48" s="52"/>
      <c r="AMD48" s="52"/>
      <c r="AME48" s="52"/>
      <c r="AMF48" s="52"/>
      <c r="AMG48" s="52"/>
      <c r="AMH48" s="52"/>
      <c r="AMI48" s="52"/>
    </row>
    <row r="50" customFormat="false" ht="12.8" hidden="false" customHeight="false" outlineLevel="0" collapsed="false">
      <c r="G50" s="54"/>
    </row>
    <row r="51" customFormat="false" ht="12.8" hidden="false" customHeight="false" outlineLevel="0" collapsed="false">
      <c r="G51" s="55"/>
    </row>
    <row r="52" customFormat="false" ht="13.5" hidden="false" customHeight="true" outlineLevel="0" collapsed="false">
      <c r="A52" s="56"/>
      <c r="B52" s="57"/>
    </row>
    <row r="53" customFormat="false" ht="13.5" hidden="false" customHeight="true" outlineLevel="0" collapsed="false">
      <c r="B53" s="57"/>
    </row>
    <row r="54" customFormat="false" ht="13.5" hidden="false" customHeight="true" outlineLevel="0" collapsed="false"/>
    <row r="55" customFormat="false" ht="13.5" hidden="false" customHeight="true" outlineLevel="0" collapsed="false"/>
    <row r="56" customFormat="false" ht="13.5" hidden="false" customHeight="true" outlineLevel="0" collapsed="false"/>
    <row r="58" customFormat="false" ht="13.5" hidden="false" customHeight="true" outlineLevel="0" collapsed="false">
      <c r="C58" s="57"/>
      <c r="D58" s="57"/>
      <c r="E58" s="57"/>
      <c r="F58" s="57"/>
      <c r="G58" s="58"/>
    </row>
    <row r="59" customFormat="false" ht="12.8" hidden="false" customHeight="false" outlineLevel="0" collapsed="false">
      <c r="C59" s="57"/>
      <c r="D59" s="57"/>
      <c r="E59" s="57"/>
      <c r="F59" s="57"/>
      <c r="G59" s="58"/>
    </row>
    <row r="60" customFormat="false" ht="13.5" hidden="false" customHeight="true" outlineLevel="0" collapsed="false"/>
  </sheetData>
  <mergeCells count="51">
    <mergeCell ref="A1:G2"/>
    <mergeCell ref="C3:D3"/>
    <mergeCell ref="E3:G3"/>
    <mergeCell ref="F4:G4"/>
    <mergeCell ref="C5:D5"/>
    <mergeCell ref="E5:G5"/>
    <mergeCell ref="C6:E6"/>
    <mergeCell ref="F6:G6"/>
    <mergeCell ref="A7:E7"/>
    <mergeCell ref="F7:G7"/>
    <mergeCell ref="A8:G8"/>
    <mergeCell ref="A9:G9"/>
    <mergeCell ref="A11:A13"/>
    <mergeCell ref="B11:B13"/>
    <mergeCell ref="D11:D13"/>
    <mergeCell ref="A14:A16"/>
    <mergeCell ref="B14:B16"/>
    <mergeCell ref="D14:D16"/>
    <mergeCell ref="A17:A19"/>
    <mergeCell ref="B17:B19"/>
    <mergeCell ref="D17:D19"/>
    <mergeCell ref="A20:A22"/>
    <mergeCell ref="B20:B22"/>
    <mergeCell ref="D20:D22"/>
    <mergeCell ref="A23:A25"/>
    <mergeCell ref="B23:B25"/>
    <mergeCell ref="D23:D25"/>
    <mergeCell ref="A26:A28"/>
    <mergeCell ref="B26:B28"/>
    <mergeCell ref="D26:D28"/>
    <mergeCell ref="A29:A31"/>
    <mergeCell ref="B29:B31"/>
    <mergeCell ref="D29:D31"/>
    <mergeCell ref="A32:A34"/>
    <mergeCell ref="B32:B34"/>
    <mergeCell ref="D32:D34"/>
    <mergeCell ref="A35:A37"/>
    <mergeCell ref="B35:B37"/>
    <mergeCell ref="D35:D37"/>
    <mergeCell ref="A38:A40"/>
    <mergeCell ref="B38:B40"/>
    <mergeCell ref="D38:D40"/>
    <mergeCell ref="A41:A42"/>
    <mergeCell ref="B41:B42"/>
    <mergeCell ref="D41:D42"/>
    <mergeCell ref="A43:F43"/>
    <mergeCell ref="A44:F44"/>
    <mergeCell ref="A45:F45"/>
    <mergeCell ref="A46:F46"/>
    <mergeCell ref="A47:F47"/>
    <mergeCell ref="A48:G48"/>
  </mergeCells>
  <hyperlinks>
    <hyperlink ref="A48" r:id="rId1" display="commande@jardinenvie.com"/>
  </hyperlinks>
  <printOptions headings="false" gridLines="false" gridLinesSet="true" horizontalCentered="false" verticalCentered="false"/>
  <pageMargins left="0.275694444444444" right="0.0222222222222222" top="0.315277777777778" bottom="0.241666666666667" header="0.511811023622047" footer="0.511811023622047"/>
  <pageSetup paperSize="9" scale="82" fitToWidth="1" fitToHeight="1" pageOrder="downThenOver" orientation="portrait" blackAndWhite="false" draft="false" cellComments="none" firstPageNumber="1" useFirstPageNumber="true" horizontalDpi="300" verticalDpi="300" copies="1"/>
  <headerFooter differentFirst="false" differentOddEven="false">
    <oddHeader/>
    <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MJ195"/>
  <sheetViews>
    <sheetView showFormulas="false" showGridLines="true" showRowColHeaders="true" showZeros="false" rightToLeft="false" tabSelected="false" showOutlineSymbols="true" defaultGridColor="true" view="pageBreakPreview" topLeftCell="A24" colorId="64" zoomScale="120" zoomScaleNormal="100" zoomScalePageLayoutView="120" workbookViewId="0">
      <selection pane="topLeft" activeCell="A35" activeCellId="0" sqref="A35"/>
    </sheetView>
  </sheetViews>
  <sheetFormatPr defaultColWidth="11.53515625" defaultRowHeight="12.8" zeroHeight="false" outlineLevelRow="0" outlineLevelCol="0"/>
  <cols>
    <col collapsed="false" customWidth="true" hidden="false" outlineLevel="0" max="1" min="1" style="59" width="120.55"/>
    <col collapsed="false" customWidth="true" hidden="false" outlineLevel="0" max="1024" min="2" style="0" width="11.44"/>
  </cols>
  <sheetData>
    <row r="1" customFormat="false" ht="22.9" hidden="false" customHeight="true" outlineLevel="0" collapsed="false">
      <c r="A1" s="60" t="s">
        <v>53</v>
      </c>
    </row>
    <row r="2" customFormat="false" ht="8.25" hidden="false" customHeight="true" outlineLevel="0" collapsed="false">
      <c r="A2" s="61"/>
    </row>
    <row r="3" customFormat="false" ht="46.25" hidden="false" customHeight="false" outlineLevel="0" collapsed="false">
      <c r="A3" s="62" t="s">
        <v>54</v>
      </c>
    </row>
    <row r="4" customFormat="false" ht="57.45" hidden="false" customHeight="false" outlineLevel="0" collapsed="false">
      <c r="A4" s="62" t="s">
        <v>55</v>
      </c>
    </row>
    <row r="5" customFormat="false" ht="35.05" hidden="false" customHeight="false" outlineLevel="0" collapsed="false">
      <c r="A5" s="62" t="s">
        <v>56</v>
      </c>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c r="IF5" s="63"/>
      <c r="IG5" s="63"/>
      <c r="IH5" s="63"/>
      <c r="II5" s="63"/>
      <c r="IJ5" s="63"/>
      <c r="IK5" s="63"/>
      <c r="IL5" s="63"/>
      <c r="IM5" s="63"/>
      <c r="IN5" s="63"/>
      <c r="IO5" s="63"/>
      <c r="IP5" s="63"/>
      <c r="IQ5" s="63"/>
      <c r="IR5" s="63"/>
      <c r="IS5" s="63"/>
      <c r="IT5" s="63"/>
      <c r="IU5" s="63"/>
      <c r="IV5" s="63"/>
      <c r="IW5" s="63"/>
      <c r="IX5" s="63"/>
      <c r="IY5" s="63"/>
      <c r="IZ5" s="63"/>
      <c r="JA5" s="63"/>
      <c r="JB5" s="63"/>
      <c r="JC5" s="63"/>
      <c r="JD5" s="63"/>
      <c r="JE5" s="63"/>
      <c r="JF5" s="63"/>
      <c r="JG5" s="63"/>
      <c r="JH5" s="63"/>
      <c r="JI5" s="63"/>
      <c r="JJ5" s="63"/>
      <c r="JK5" s="63"/>
      <c r="JL5" s="63"/>
      <c r="JM5" s="63"/>
      <c r="JN5" s="63"/>
      <c r="JO5" s="63"/>
      <c r="JP5" s="63"/>
      <c r="JQ5" s="63"/>
      <c r="JR5" s="63"/>
      <c r="JS5" s="63"/>
      <c r="JT5" s="63"/>
      <c r="JU5" s="63"/>
      <c r="JV5" s="63"/>
      <c r="JW5" s="63"/>
      <c r="JX5" s="63"/>
      <c r="JY5" s="63"/>
      <c r="JZ5" s="63"/>
      <c r="KA5" s="63"/>
      <c r="KB5" s="63"/>
      <c r="KC5" s="63"/>
      <c r="KD5" s="63"/>
      <c r="KE5" s="63"/>
      <c r="KF5" s="63"/>
      <c r="KG5" s="63"/>
      <c r="KH5" s="63"/>
      <c r="KI5" s="63"/>
      <c r="KJ5" s="63"/>
      <c r="KK5" s="63"/>
      <c r="KL5" s="63"/>
      <c r="KM5" s="63"/>
      <c r="KN5" s="63"/>
      <c r="KO5" s="63"/>
      <c r="KP5" s="63"/>
      <c r="KQ5" s="63"/>
      <c r="KR5" s="63"/>
      <c r="KS5" s="63"/>
      <c r="KT5" s="63"/>
      <c r="KU5" s="63"/>
      <c r="KV5" s="63"/>
      <c r="KW5" s="63"/>
      <c r="KX5" s="63"/>
      <c r="KY5" s="63"/>
      <c r="KZ5" s="63"/>
      <c r="LA5" s="63"/>
      <c r="LB5" s="63"/>
      <c r="LC5" s="63"/>
      <c r="LD5" s="63"/>
      <c r="LE5" s="63"/>
      <c r="LF5" s="63"/>
      <c r="LG5" s="63"/>
      <c r="LH5" s="63"/>
      <c r="LI5" s="63"/>
      <c r="LJ5" s="63"/>
      <c r="LK5" s="63"/>
      <c r="LL5" s="63"/>
      <c r="LM5" s="63"/>
      <c r="LN5" s="63"/>
      <c r="LO5" s="63"/>
      <c r="LP5" s="63"/>
      <c r="LQ5" s="63"/>
      <c r="LR5" s="63"/>
      <c r="LS5" s="63"/>
      <c r="LT5" s="63"/>
      <c r="LU5" s="63"/>
      <c r="LV5" s="63"/>
      <c r="LW5" s="63"/>
      <c r="LX5" s="63"/>
      <c r="LY5" s="63"/>
      <c r="LZ5" s="63"/>
      <c r="MA5" s="63"/>
      <c r="MB5" s="63"/>
      <c r="MC5" s="63"/>
      <c r="MD5" s="63"/>
      <c r="ME5" s="63"/>
      <c r="MF5" s="63"/>
      <c r="MG5" s="63"/>
      <c r="MH5" s="63"/>
      <c r="MI5" s="63"/>
      <c r="MJ5" s="63"/>
      <c r="MK5" s="63"/>
      <c r="ML5" s="63"/>
      <c r="MM5" s="63"/>
      <c r="MN5" s="63"/>
      <c r="MO5" s="63"/>
      <c r="MP5" s="63"/>
      <c r="MQ5" s="63"/>
      <c r="MR5" s="63"/>
      <c r="MS5" s="63"/>
      <c r="MT5" s="63"/>
      <c r="MU5" s="63"/>
      <c r="MV5" s="63"/>
      <c r="MW5" s="63"/>
      <c r="MX5" s="63"/>
      <c r="MY5" s="63"/>
      <c r="MZ5" s="63"/>
      <c r="NA5" s="63"/>
      <c r="NB5" s="63"/>
      <c r="NC5" s="63"/>
      <c r="ND5" s="63"/>
      <c r="NE5" s="63"/>
      <c r="NF5" s="63"/>
      <c r="NG5" s="63"/>
      <c r="NH5" s="63"/>
      <c r="NI5" s="63"/>
      <c r="NJ5" s="63"/>
      <c r="NK5" s="63"/>
      <c r="NL5" s="63"/>
      <c r="NM5" s="63"/>
      <c r="NN5" s="63"/>
      <c r="NO5" s="63"/>
      <c r="NP5" s="63"/>
      <c r="NQ5" s="63"/>
      <c r="NR5" s="63"/>
      <c r="NS5" s="63"/>
      <c r="NT5" s="63"/>
      <c r="NU5" s="63"/>
      <c r="NV5" s="63"/>
      <c r="NW5" s="63"/>
      <c r="NX5" s="63"/>
      <c r="NY5" s="63"/>
      <c r="NZ5" s="63"/>
      <c r="OA5" s="63"/>
      <c r="OB5" s="63"/>
      <c r="OC5" s="63"/>
      <c r="OD5" s="63"/>
      <c r="OE5" s="63"/>
      <c r="OF5" s="63"/>
      <c r="OG5" s="63"/>
      <c r="OH5" s="63"/>
      <c r="OI5" s="63"/>
      <c r="OJ5" s="63"/>
      <c r="OK5" s="63"/>
      <c r="OL5" s="63"/>
      <c r="OM5" s="63"/>
      <c r="ON5" s="63"/>
      <c r="OO5" s="63"/>
      <c r="OP5" s="63"/>
      <c r="OQ5" s="63"/>
      <c r="OR5" s="63"/>
      <c r="OS5" s="63"/>
      <c r="OT5" s="63"/>
      <c r="OU5" s="63"/>
      <c r="OV5" s="63"/>
      <c r="OW5" s="63"/>
      <c r="OX5" s="63"/>
      <c r="OY5" s="63"/>
      <c r="OZ5" s="63"/>
      <c r="PA5" s="63"/>
      <c r="PB5" s="63"/>
      <c r="PC5" s="63"/>
      <c r="PD5" s="63"/>
      <c r="PE5" s="63"/>
      <c r="PF5" s="63"/>
      <c r="PG5" s="63"/>
      <c r="PH5" s="63"/>
      <c r="PI5" s="63"/>
      <c r="PJ5" s="63"/>
      <c r="PK5" s="63"/>
      <c r="PL5" s="63"/>
      <c r="PM5" s="63"/>
      <c r="PN5" s="63"/>
      <c r="PO5" s="63"/>
      <c r="PP5" s="63"/>
      <c r="PQ5" s="63"/>
      <c r="PR5" s="63"/>
      <c r="PS5" s="63"/>
      <c r="PT5" s="63"/>
      <c r="PU5" s="63"/>
      <c r="PV5" s="63"/>
      <c r="PW5" s="63"/>
      <c r="PX5" s="63"/>
      <c r="PY5" s="63"/>
      <c r="PZ5" s="63"/>
      <c r="QA5" s="63"/>
      <c r="QB5" s="63"/>
      <c r="QC5" s="63"/>
      <c r="QD5" s="63"/>
      <c r="QE5" s="63"/>
      <c r="QF5" s="63"/>
      <c r="QG5" s="63"/>
      <c r="QH5" s="63"/>
      <c r="QI5" s="63"/>
      <c r="QJ5" s="63"/>
      <c r="QK5" s="63"/>
      <c r="QL5" s="63"/>
      <c r="QM5" s="63"/>
      <c r="QN5" s="63"/>
      <c r="QO5" s="63"/>
      <c r="QP5" s="63"/>
      <c r="QQ5" s="63"/>
      <c r="QR5" s="63"/>
      <c r="QS5" s="63"/>
      <c r="QT5" s="63"/>
      <c r="QU5" s="63"/>
      <c r="QV5" s="63"/>
      <c r="QW5" s="63"/>
      <c r="QX5" s="63"/>
      <c r="QY5" s="63"/>
      <c r="QZ5" s="63"/>
      <c r="RA5" s="63"/>
      <c r="RB5" s="63"/>
      <c r="RC5" s="63"/>
      <c r="RD5" s="63"/>
      <c r="RE5" s="63"/>
      <c r="RF5" s="63"/>
      <c r="RG5" s="63"/>
      <c r="RH5" s="63"/>
      <c r="RI5" s="63"/>
      <c r="RJ5" s="63"/>
      <c r="RK5" s="63"/>
      <c r="RL5" s="63"/>
      <c r="RM5" s="63"/>
      <c r="RN5" s="63"/>
      <c r="RO5" s="63"/>
      <c r="RP5" s="63"/>
      <c r="RQ5" s="63"/>
      <c r="RR5" s="63"/>
      <c r="RS5" s="63"/>
      <c r="RT5" s="63"/>
      <c r="RU5" s="63"/>
      <c r="RV5" s="63"/>
      <c r="RW5" s="63"/>
      <c r="RX5" s="63"/>
      <c r="RY5" s="63"/>
      <c r="RZ5" s="63"/>
      <c r="SA5" s="63"/>
      <c r="SB5" s="63"/>
      <c r="SC5" s="63"/>
      <c r="SD5" s="63"/>
      <c r="SE5" s="63"/>
      <c r="SF5" s="63"/>
      <c r="SG5" s="63"/>
      <c r="SH5" s="63"/>
      <c r="SI5" s="63"/>
      <c r="SJ5" s="63"/>
      <c r="SK5" s="63"/>
      <c r="SL5" s="63"/>
      <c r="SM5" s="63"/>
      <c r="SN5" s="63"/>
      <c r="SO5" s="63"/>
      <c r="SP5" s="63"/>
      <c r="SQ5" s="63"/>
      <c r="SR5" s="63"/>
      <c r="SS5" s="63"/>
      <c r="ST5" s="63"/>
      <c r="SU5" s="63"/>
      <c r="SV5" s="63"/>
      <c r="SW5" s="63"/>
      <c r="SX5" s="63"/>
      <c r="SY5" s="63"/>
      <c r="SZ5" s="63"/>
      <c r="TA5" s="63"/>
      <c r="TB5" s="63"/>
      <c r="TC5" s="63"/>
      <c r="TD5" s="63"/>
      <c r="TE5" s="63"/>
      <c r="TF5" s="63"/>
      <c r="TG5" s="63"/>
      <c r="TH5" s="63"/>
      <c r="TI5" s="63"/>
      <c r="TJ5" s="63"/>
      <c r="TK5" s="63"/>
      <c r="TL5" s="63"/>
      <c r="TM5" s="63"/>
      <c r="TN5" s="63"/>
      <c r="TO5" s="63"/>
      <c r="TP5" s="63"/>
      <c r="TQ5" s="63"/>
      <c r="TR5" s="63"/>
      <c r="TS5" s="63"/>
      <c r="TT5" s="63"/>
      <c r="TU5" s="63"/>
      <c r="TV5" s="63"/>
      <c r="TW5" s="63"/>
      <c r="TX5" s="63"/>
      <c r="TY5" s="63"/>
      <c r="TZ5" s="63"/>
      <c r="UA5" s="63"/>
      <c r="UB5" s="63"/>
      <c r="UC5" s="63"/>
      <c r="UD5" s="63"/>
      <c r="UE5" s="63"/>
      <c r="UF5" s="63"/>
      <c r="UG5" s="63"/>
      <c r="UH5" s="63"/>
      <c r="UI5" s="63"/>
      <c r="UJ5" s="63"/>
      <c r="UK5" s="63"/>
      <c r="UL5" s="63"/>
      <c r="UM5" s="63"/>
      <c r="UN5" s="63"/>
      <c r="UO5" s="63"/>
      <c r="UP5" s="63"/>
      <c r="UQ5" s="63"/>
      <c r="UR5" s="63"/>
      <c r="US5" s="63"/>
      <c r="UT5" s="63"/>
      <c r="UU5" s="63"/>
      <c r="UV5" s="63"/>
      <c r="UW5" s="63"/>
      <c r="UX5" s="63"/>
      <c r="UY5" s="63"/>
      <c r="UZ5" s="63"/>
      <c r="VA5" s="63"/>
      <c r="VB5" s="63"/>
      <c r="VC5" s="63"/>
      <c r="VD5" s="63"/>
      <c r="VE5" s="63"/>
      <c r="VF5" s="63"/>
      <c r="VG5" s="63"/>
      <c r="VH5" s="63"/>
      <c r="VI5" s="63"/>
      <c r="VJ5" s="63"/>
      <c r="VK5" s="63"/>
      <c r="VL5" s="63"/>
      <c r="VM5" s="63"/>
      <c r="VN5" s="63"/>
      <c r="VO5" s="63"/>
      <c r="VP5" s="63"/>
      <c r="VQ5" s="63"/>
      <c r="VR5" s="63"/>
      <c r="VS5" s="63"/>
      <c r="VT5" s="63"/>
      <c r="VU5" s="63"/>
      <c r="VV5" s="63"/>
      <c r="VW5" s="63"/>
      <c r="VX5" s="63"/>
      <c r="VY5" s="63"/>
      <c r="VZ5" s="63"/>
      <c r="WA5" s="63"/>
      <c r="WB5" s="63"/>
      <c r="WC5" s="63"/>
      <c r="WD5" s="63"/>
      <c r="WE5" s="63"/>
      <c r="WF5" s="63"/>
      <c r="WG5" s="63"/>
      <c r="WH5" s="63"/>
      <c r="WI5" s="63"/>
      <c r="WJ5" s="63"/>
      <c r="WK5" s="63"/>
      <c r="WL5" s="63"/>
      <c r="WM5" s="63"/>
      <c r="WN5" s="63"/>
      <c r="WO5" s="63"/>
      <c r="WP5" s="63"/>
      <c r="WQ5" s="63"/>
      <c r="WR5" s="63"/>
      <c r="WS5" s="63"/>
      <c r="WT5" s="63"/>
      <c r="WU5" s="63"/>
      <c r="WV5" s="63"/>
      <c r="WW5" s="63"/>
      <c r="WX5" s="63"/>
      <c r="WY5" s="63"/>
      <c r="WZ5" s="63"/>
      <c r="XA5" s="63"/>
      <c r="XB5" s="63"/>
      <c r="XC5" s="63"/>
      <c r="XD5" s="63"/>
      <c r="XE5" s="63"/>
      <c r="XF5" s="63"/>
      <c r="XG5" s="63"/>
      <c r="XH5" s="63"/>
      <c r="XI5" s="63"/>
      <c r="XJ5" s="63"/>
      <c r="XK5" s="63"/>
      <c r="XL5" s="63"/>
      <c r="XM5" s="63"/>
      <c r="XN5" s="63"/>
      <c r="XO5" s="63"/>
      <c r="XP5" s="63"/>
      <c r="XQ5" s="63"/>
      <c r="XR5" s="63"/>
      <c r="XS5" s="63"/>
      <c r="XT5" s="63"/>
      <c r="XU5" s="63"/>
      <c r="XV5" s="63"/>
      <c r="XW5" s="63"/>
      <c r="XX5" s="63"/>
      <c r="XY5" s="63"/>
      <c r="XZ5" s="63"/>
      <c r="YA5" s="63"/>
      <c r="YB5" s="63"/>
      <c r="YC5" s="63"/>
      <c r="YD5" s="63"/>
      <c r="YE5" s="63"/>
      <c r="YF5" s="63"/>
      <c r="YG5" s="63"/>
      <c r="YH5" s="63"/>
      <c r="YI5" s="63"/>
      <c r="YJ5" s="63"/>
      <c r="YK5" s="63"/>
      <c r="YL5" s="63"/>
      <c r="YM5" s="63"/>
      <c r="YN5" s="63"/>
      <c r="YO5" s="63"/>
      <c r="YP5" s="63"/>
      <c r="YQ5" s="63"/>
      <c r="YR5" s="63"/>
      <c r="YS5" s="63"/>
      <c r="YT5" s="63"/>
      <c r="YU5" s="63"/>
      <c r="YV5" s="63"/>
      <c r="YW5" s="63"/>
      <c r="YX5" s="63"/>
      <c r="YY5" s="63"/>
      <c r="YZ5" s="63"/>
      <c r="ZA5" s="63"/>
      <c r="ZB5" s="63"/>
      <c r="ZC5" s="63"/>
      <c r="ZD5" s="63"/>
      <c r="ZE5" s="63"/>
      <c r="ZF5" s="63"/>
      <c r="ZG5" s="63"/>
      <c r="ZH5" s="63"/>
      <c r="ZI5" s="63"/>
      <c r="ZJ5" s="63"/>
      <c r="ZK5" s="63"/>
      <c r="ZL5" s="63"/>
      <c r="ZM5" s="63"/>
      <c r="ZN5" s="63"/>
      <c r="ZO5" s="63"/>
      <c r="ZP5" s="63"/>
      <c r="ZQ5" s="63"/>
      <c r="ZR5" s="63"/>
      <c r="ZS5" s="63"/>
      <c r="ZT5" s="63"/>
      <c r="ZU5" s="63"/>
      <c r="ZV5" s="63"/>
      <c r="ZW5" s="63"/>
      <c r="ZX5" s="63"/>
      <c r="ZY5" s="63"/>
      <c r="ZZ5" s="63"/>
      <c r="AAA5" s="63"/>
      <c r="AAB5" s="63"/>
      <c r="AAC5" s="63"/>
      <c r="AAD5" s="63"/>
      <c r="AAE5" s="63"/>
      <c r="AAF5" s="63"/>
      <c r="AAG5" s="63"/>
      <c r="AAH5" s="63"/>
      <c r="AAI5" s="63"/>
      <c r="AAJ5" s="63"/>
      <c r="AAK5" s="63"/>
      <c r="AAL5" s="63"/>
      <c r="AAM5" s="63"/>
      <c r="AAN5" s="63"/>
      <c r="AAO5" s="63"/>
      <c r="AAP5" s="63"/>
      <c r="AAQ5" s="63"/>
      <c r="AAR5" s="63"/>
      <c r="AAS5" s="63"/>
      <c r="AAT5" s="63"/>
      <c r="AAU5" s="63"/>
      <c r="AAV5" s="63"/>
      <c r="AAW5" s="63"/>
      <c r="AAX5" s="63"/>
      <c r="AAY5" s="63"/>
      <c r="AAZ5" s="63"/>
      <c r="ABA5" s="63"/>
      <c r="ABB5" s="63"/>
      <c r="ABC5" s="63"/>
      <c r="ABD5" s="63"/>
      <c r="ABE5" s="63"/>
      <c r="ABF5" s="63"/>
      <c r="ABG5" s="63"/>
      <c r="ABH5" s="63"/>
      <c r="ABI5" s="63"/>
      <c r="ABJ5" s="63"/>
      <c r="ABK5" s="63"/>
      <c r="ABL5" s="63"/>
      <c r="ABM5" s="63"/>
      <c r="ABN5" s="63"/>
      <c r="ABO5" s="63"/>
      <c r="ABP5" s="63"/>
      <c r="ABQ5" s="63"/>
      <c r="ABR5" s="63"/>
      <c r="ABS5" s="63"/>
      <c r="ABT5" s="63"/>
      <c r="ABU5" s="63"/>
      <c r="ABV5" s="63"/>
      <c r="ABW5" s="63"/>
      <c r="ABX5" s="63"/>
      <c r="ABY5" s="63"/>
      <c r="ABZ5" s="63"/>
      <c r="ACA5" s="63"/>
      <c r="ACB5" s="63"/>
      <c r="ACC5" s="63"/>
      <c r="ACD5" s="63"/>
      <c r="ACE5" s="63"/>
      <c r="ACF5" s="63"/>
      <c r="ACG5" s="63"/>
      <c r="ACH5" s="63"/>
      <c r="ACI5" s="63"/>
      <c r="ACJ5" s="63"/>
      <c r="ACK5" s="63"/>
      <c r="ACL5" s="63"/>
      <c r="ACM5" s="63"/>
      <c r="ACN5" s="63"/>
      <c r="ACO5" s="63"/>
      <c r="ACP5" s="63"/>
      <c r="ACQ5" s="63"/>
      <c r="ACR5" s="63"/>
      <c r="ACS5" s="63"/>
      <c r="ACT5" s="63"/>
      <c r="ACU5" s="63"/>
      <c r="ACV5" s="63"/>
      <c r="ACW5" s="63"/>
      <c r="ACX5" s="63"/>
      <c r="ACY5" s="63"/>
      <c r="ACZ5" s="63"/>
      <c r="ADA5" s="63"/>
      <c r="ADB5" s="63"/>
      <c r="ADC5" s="63"/>
      <c r="ADD5" s="63"/>
      <c r="ADE5" s="63"/>
      <c r="ADF5" s="63"/>
      <c r="ADG5" s="63"/>
      <c r="ADH5" s="63"/>
      <c r="ADI5" s="63"/>
      <c r="ADJ5" s="63"/>
      <c r="ADK5" s="63"/>
      <c r="ADL5" s="63"/>
      <c r="ADM5" s="63"/>
      <c r="ADN5" s="63"/>
      <c r="ADO5" s="63"/>
      <c r="ADP5" s="63"/>
      <c r="ADQ5" s="63"/>
      <c r="ADR5" s="63"/>
      <c r="ADS5" s="63"/>
      <c r="ADT5" s="63"/>
      <c r="ADU5" s="63"/>
      <c r="ADV5" s="63"/>
      <c r="ADW5" s="63"/>
      <c r="ADX5" s="63"/>
      <c r="ADY5" s="63"/>
      <c r="ADZ5" s="63"/>
      <c r="AEA5" s="63"/>
      <c r="AEB5" s="63"/>
      <c r="AEC5" s="63"/>
      <c r="AED5" s="63"/>
      <c r="AEE5" s="63"/>
      <c r="AEF5" s="63"/>
      <c r="AEG5" s="63"/>
      <c r="AEH5" s="63"/>
      <c r="AEI5" s="63"/>
      <c r="AEJ5" s="63"/>
      <c r="AEK5" s="63"/>
      <c r="AEL5" s="63"/>
      <c r="AEM5" s="63"/>
      <c r="AEN5" s="63"/>
      <c r="AEO5" s="63"/>
      <c r="AEP5" s="63"/>
      <c r="AEQ5" s="63"/>
      <c r="AER5" s="63"/>
      <c r="AES5" s="63"/>
      <c r="AET5" s="63"/>
      <c r="AEU5" s="63"/>
      <c r="AEV5" s="63"/>
      <c r="AEW5" s="63"/>
      <c r="AEX5" s="63"/>
      <c r="AEY5" s="63"/>
      <c r="AEZ5" s="63"/>
      <c r="AFA5" s="63"/>
      <c r="AFB5" s="63"/>
      <c r="AFC5" s="63"/>
      <c r="AFD5" s="63"/>
      <c r="AFE5" s="63"/>
      <c r="AFF5" s="63"/>
      <c r="AFG5" s="63"/>
      <c r="AFH5" s="63"/>
      <c r="AFI5" s="63"/>
      <c r="AFJ5" s="63"/>
      <c r="AFK5" s="63"/>
      <c r="AFL5" s="63"/>
      <c r="AFM5" s="63"/>
      <c r="AFN5" s="63"/>
      <c r="AFO5" s="63"/>
      <c r="AFP5" s="63"/>
      <c r="AFQ5" s="63"/>
      <c r="AFR5" s="63"/>
      <c r="AFS5" s="63"/>
      <c r="AFT5" s="63"/>
      <c r="AFU5" s="63"/>
      <c r="AFV5" s="63"/>
      <c r="AFW5" s="63"/>
      <c r="AFX5" s="63"/>
      <c r="AFY5" s="63"/>
      <c r="AFZ5" s="63"/>
      <c r="AGA5" s="63"/>
      <c r="AGB5" s="63"/>
      <c r="AGC5" s="63"/>
      <c r="AGD5" s="63"/>
      <c r="AGE5" s="63"/>
      <c r="AGF5" s="63"/>
      <c r="AGG5" s="63"/>
      <c r="AGH5" s="63"/>
      <c r="AGI5" s="63"/>
      <c r="AGJ5" s="63"/>
      <c r="AGK5" s="63"/>
      <c r="AGL5" s="63"/>
      <c r="AGM5" s="63"/>
      <c r="AGN5" s="63"/>
      <c r="AGO5" s="63"/>
      <c r="AGP5" s="63"/>
      <c r="AGQ5" s="63"/>
      <c r="AGR5" s="63"/>
      <c r="AGS5" s="63"/>
      <c r="AGT5" s="63"/>
      <c r="AGU5" s="63"/>
      <c r="AGV5" s="63"/>
      <c r="AGW5" s="63"/>
      <c r="AGX5" s="63"/>
      <c r="AGY5" s="63"/>
      <c r="AGZ5" s="63"/>
      <c r="AHA5" s="63"/>
      <c r="AHB5" s="63"/>
      <c r="AHC5" s="63"/>
      <c r="AHD5" s="63"/>
      <c r="AHE5" s="63"/>
      <c r="AHF5" s="63"/>
      <c r="AHG5" s="63"/>
      <c r="AHH5" s="63"/>
      <c r="AHI5" s="63"/>
      <c r="AHJ5" s="63"/>
      <c r="AHK5" s="63"/>
      <c r="AHL5" s="63"/>
      <c r="AHM5" s="63"/>
      <c r="AHN5" s="63"/>
      <c r="AHO5" s="63"/>
      <c r="AHP5" s="63"/>
      <c r="AHQ5" s="63"/>
      <c r="AHR5" s="63"/>
      <c r="AHS5" s="63"/>
      <c r="AHT5" s="63"/>
      <c r="AHU5" s="63"/>
      <c r="AHV5" s="63"/>
      <c r="AHW5" s="63"/>
      <c r="AHX5" s="63"/>
      <c r="AHY5" s="63"/>
      <c r="AHZ5" s="63"/>
      <c r="AIA5" s="63"/>
      <c r="AIB5" s="63"/>
      <c r="AIC5" s="63"/>
      <c r="AID5" s="63"/>
      <c r="AIE5" s="63"/>
      <c r="AIF5" s="63"/>
      <c r="AIG5" s="63"/>
      <c r="AIH5" s="63"/>
      <c r="AII5" s="63"/>
      <c r="AIJ5" s="63"/>
      <c r="AIK5" s="63"/>
      <c r="AIL5" s="63"/>
      <c r="AIM5" s="63"/>
      <c r="AIN5" s="63"/>
      <c r="AIO5" s="63"/>
      <c r="AIP5" s="63"/>
      <c r="AIQ5" s="63"/>
      <c r="AIR5" s="63"/>
      <c r="AIS5" s="63"/>
      <c r="AIT5" s="63"/>
      <c r="AIU5" s="63"/>
      <c r="AIV5" s="63"/>
      <c r="AIW5" s="63"/>
      <c r="AIX5" s="63"/>
      <c r="AIY5" s="63"/>
      <c r="AIZ5" s="63"/>
      <c r="AJA5" s="63"/>
      <c r="AJB5" s="63"/>
      <c r="AJC5" s="63"/>
      <c r="AJD5" s="63"/>
      <c r="AJE5" s="63"/>
      <c r="AJF5" s="63"/>
      <c r="AJG5" s="63"/>
      <c r="AJH5" s="63"/>
      <c r="AJI5" s="63"/>
      <c r="AJJ5" s="63"/>
      <c r="AJK5" s="63"/>
      <c r="AJL5" s="63"/>
      <c r="AJM5" s="63"/>
      <c r="AJN5" s="63"/>
      <c r="AJO5" s="63"/>
      <c r="AJP5" s="63"/>
      <c r="AJQ5" s="63"/>
      <c r="AJR5" s="63"/>
      <c r="AJS5" s="63"/>
      <c r="AJT5" s="63"/>
      <c r="AJU5" s="63"/>
      <c r="AJV5" s="63"/>
      <c r="AJW5" s="63"/>
      <c r="AJX5" s="63"/>
      <c r="AJY5" s="63"/>
      <c r="AJZ5" s="63"/>
      <c r="AKA5" s="63"/>
      <c r="AKB5" s="63"/>
      <c r="AKC5" s="63"/>
      <c r="AKD5" s="63"/>
      <c r="AKE5" s="63"/>
      <c r="AKF5" s="63"/>
      <c r="AKG5" s="63"/>
      <c r="AKH5" s="63"/>
      <c r="AKI5" s="63"/>
      <c r="AKJ5" s="63"/>
      <c r="AKK5" s="63"/>
      <c r="AKL5" s="63"/>
      <c r="AKM5" s="63"/>
      <c r="AKN5" s="63"/>
      <c r="AKO5" s="63"/>
      <c r="AKP5" s="63"/>
      <c r="AKQ5" s="63"/>
      <c r="AKR5" s="63"/>
      <c r="AKS5" s="63"/>
      <c r="AKT5" s="63"/>
      <c r="AKU5" s="63"/>
      <c r="AKV5" s="63"/>
      <c r="AKW5" s="63"/>
      <c r="AKX5" s="63"/>
      <c r="AKY5" s="63"/>
      <c r="AKZ5" s="63"/>
      <c r="ALA5" s="63"/>
      <c r="ALB5" s="63"/>
      <c r="ALC5" s="63"/>
      <c r="ALD5" s="63"/>
      <c r="ALE5" s="63"/>
      <c r="ALF5" s="63"/>
      <c r="ALG5" s="63"/>
      <c r="ALH5" s="63"/>
      <c r="ALI5" s="63"/>
      <c r="ALJ5" s="63"/>
      <c r="ALK5" s="63"/>
      <c r="ALL5" s="63"/>
      <c r="ALM5" s="63"/>
      <c r="ALN5" s="63"/>
      <c r="ALO5" s="63"/>
      <c r="ALP5" s="63"/>
      <c r="ALQ5" s="63"/>
      <c r="ALR5" s="63"/>
      <c r="ALS5" s="63"/>
      <c r="ALT5" s="63"/>
      <c r="ALU5" s="63"/>
      <c r="ALV5" s="63"/>
      <c r="ALW5" s="63"/>
      <c r="ALX5" s="63"/>
      <c r="ALY5" s="63"/>
      <c r="ALZ5" s="63"/>
      <c r="AMA5" s="63"/>
      <c r="AMB5" s="63"/>
      <c r="AMC5" s="63"/>
      <c r="AMD5" s="63"/>
      <c r="AME5" s="63"/>
      <c r="AMF5" s="63"/>
      <c r="AMG5" s="63"/>
      <c r="AMH5" s="63"/>
      <c r="AMI5" s="63"/>
      <c r="AMJ5" s="63"/>
    </row>
    <row r="6" customFormat="false" ht="46.25" hidden="false" customHeight="false" outlineLevel="0" collapsed="false">
      <c r="A6" s="62" t="s">
        <v>57</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c r="HG6" s="59"/>
      <c r="HH6" s="59"/>
      <c r="HI6" s="59"/>
      <c r="HJ6" s="59"/>
      <c r="HK6" s="59"/>
      <c r="HL6" s="59"/>
      <c r="HM6" s="59"/>
      <c r="HN6" s="59"/>
      <c r="HO6" s="59"/>
      <c r="HP6" s="59"/>
      <c r="HQ6" s="59"/>
      <c r="HR6" s="59"/>
      <c r="HS6" s="59"/>
      <c r="HT6" s="59"/>
      <c r="HU6" s="59"/>
      <c r="HV6" s="59"/>
      <c r="HW6" s="59"/>
      <c r="HX6" s="59"/>
      <c r="HY6" s="59"/>
      <c r="HZ6" s="59"/>
      <c r="IA6" s="59"/>
      <c r="IB6" s="59"/>
      <c r="IC6" s="59"/>
      <c r="ID6" s="59"/>
      <c r="IE6" s="59"/>
      <c r="IF6" s="59"/>
      <c r="IG6" s="59"/>
      <c r="IH6" s="59"/>
      <c r="II6" s="59"/>
      <c r="IJ6" s="59"/>
      <c r="IK6" s="59"/>
      <c r="IL6" s="59"/>
      <c r="IM6" s="59"/>
      <c r="IN6" s="59"/>
      <c r="IO6" s="59"/>
      <c r="IP6" s="59"/>
      <c r="IQ6" s="59"/>
      <c r="IR6" s="59"/>
      <c r="IS6" s="59"/>
      <c r="IT6" s="59"/>
      <c r="IU6" s="59"/>
      <c r="IV6" s="59"/>
      <c r="IW6" s="59"/>
      <c r="IX6" s="59"/>
      <c r="IY6" s="59"/>
      <c r="IZ6" s="59"/>
      <c r="JA6" s="59"/>
      <c r="JB6" s="59"/>
      <c r="JC6" s="59"/>
      <c r="JD6" s="59"/>
      <c r="JE6" s="59"/>
      <c r="JF6" s="59"/>
      <c r="JG6" s="59"/>
      <c r="JH6" s="59"/>
      <c r="JI6" s="59"/>
      <c r="JJ6" s="59"/>
      <c r="JK6" s="59"/>
      <c r="JL6" s="59"/>
      <c r="JM6" s="59"/>
      <c r="JN6" s="59"/>
      <c r="JO6" s="59"/>
      <c r="JP6" s="59"/>
      <c r="JQ6" s="59"/>
      <c r="JR6" s="59"/>
      <c r="JS6" s="59"/>
      <c r="JT6" s="59"/>
      <c r="JU6" s="59"/>
      <c r="JV6" s="59"/>
      <c r="JW6" s="59"/>
      <c r="JX6" s="59"/>
      <c r="JY6" s="59"/>
      <c r="JZ6" s="59"/>
      <c r="KA6" s="59"/>
      <c r="KB6" s="59"/>
      <c r="KC6" s="59"/>
      <c r="KD6" s="59"/>
      <c r="KE6" s="59"/>
      <c r="KF6" s="59"/>
      <c r="KG6" s="59"/>
      <c r="KH6" s="59"/>
      <c r="KI6" s="59"/>
      <c r="KJ6" s="59"/>
      <c r="KK6" s="59"/>
      <c r="KL6" s="59"/>
      <c r="KM6" s="59"/>
      <c r="KN6" s="59"/>
      <c r="KO6" s="59"/>
      <c r="KP6" s="59"/>
      <c r="KQ6" s="59"/>
      <c r="KR6" s="59"/>
      <c r="KS6" s="59"/>
      <c r="KT6" s="59"/>
      <c r="KU6" s="59"/>
      <c r="KV6" s="59"/>
      <c r="KW6" s="59"/>
      <c r="KX6" s="59"/>
      <c r="KY6" s="59"/>
      <c r="KZ6" s="59"/>
      <c r="LA6" s="59"/>
      <c r="LB6" s="59"/>
      <c r="LC6" s="59"/>
      <c r="LD6" s="59"/>
      <c r="LE6" s="59"/>
      <c r="LF6" s="59"/>
      <c r="LG6" s="59"/>
      <c r="LH6" s="59"/>
      <c r="LI6" s="59"/>
      <c r="LJ6" s="59"/>
      <c r="LK6" s="59"/>
      <c r="LL6" s="59"/>
      <c r="LM6" s="59"/>
      <c r="LN6" s="59"/>
      <c r="LO6" s="59"/>
      <c r="LP6" s="59"/>
      <c r="LQ6" s="59"/>
      <c r="LR6" s="59"/>
      <c r="LS6" s="59"/>
      <c r="LT6" s="59"/>
      <c r="LU6" s="59"/>
      <c r="LV6" s="59"/>
      <c r="LW6" s="59"/>
      <c r="LX6" s="59"/>
      <c r="LY6" s="59"/>
      <c r="LZ6" s="59"/>
      <c r="MA6" s="59"/>
      <c r="MB6" s="59"/>
      <c r="MC6" s="59"/>
      <c r="MD6" s="59"/>
      <c r="ME6" s="59"/>
      <c r="MF6" s="59"/>
      <c r="MG6" s="59"/>
      <c r="MH6" s="59"/>
      <c r="MI6" s="59"/>
      <c r="MJ6" s="59"/>
      <c r="MK6" s="59"/>
      <c r="ML6" s="59"/>
      <c r="MM6" s="59"/>
      <c r="MN6" s="59"/>
      <c r="MO6" s="59"/>
      <c r="MP6" s="59"/>
      <c r="MQ6" s="59"/>
      <c r="MR6" s="59"/>
      <c r="MS6" s="59"/>
      <c r="MT6" s="59"/>
      <c r="MU6" s="59"/>
      <c r="MV6" s="59"/>
      <c r="MW6" s="59"/>
      <c r="MX6" s="59"/>
      <c r="MY6" s="59"/>
      <c r="MZ6" s="59"/>
      <c r="NA6" s="59"/>
      <c r="NB6" s="59"/>
      <c r="NC6" s="59"/>
      <c r="ND6" s="59"/>
      <c r="NE6" s="59"/>
      <c r="NF6" s="59"/>
      <c r="NG6" s="59"/>
      <c r="NH6" s="59"/>
      <c r="NI6" s="59"/>
      <c r="NJ6" s="59"/>
      <c r="NK6" s="59"/>
      <c r="NL6" s="59"/>
      <c r="NM6" s="59"/>
      <c r="NN6" s="59"/>
      <c r="NO6" s="59"/>
      <c r="NP6" s="59"/>
      <c r="NQ6" s="59"/>
      <c r="NR6" s="59"/>
      <c r="NS6" s="59"/>
      <c r="NT6" s="59"/>
      <c r="NU6" s="59"/>
      <c r="NV6" s="59"/>
      <c r="NW6" s="59"/>
      <c r="NX6" s="59"/>
      <c r="NY6" s="59"/>
      <c r="NZ6" s="59"/>
      <c r="OA6" s="59"/>
      <c r="OB6" s="59"/>
      <c r="OC6" s="59"/>
      <c r="OD6" s="59"/>
      <c r="OE6" s="59"/>
      <c r="OF6" s="59"/>
      <c r="OG6" s="59"/>
      <c r="OH6" s="59"/>
      <c r="OI6" s="59"/>
      <c r="OJ6" s="59"/>
      <c r="OK6" s="59"/>
      <c r="OL6" s="59"/>
      <c r="OM6" s="59"/>
      <c r="ON6" s="59"/>
      <c r="OO6" s="59"/>
      <c r="OP6" s="59"/>
      <c r="OQ6" s="59"/>
      <c r="OR6" s="59"/>
      <c r="OS6" s="59"/>
      <c r="OT6" s="59"/>
      <c r="OU6" s="59"/>
      <c r="OV6" s="59"/>
      <c r="OW6" s="59"/>
      <c r="OX6" s="59"/>
      <c r="OY6" s="59"/>
      <c r="OZ6" s="59"/>
      <c r="PA6" s="59"/>
      <c r="PB6" s="59"/>
      <c r="PC6" s="59"/>
      <c r="PD6" s="59"/>
      <c r="PE6" s="59"/>
      <c r="PF6" s="59"/>
      <c r="PG6" s="59"/>
      <c r="PH6" s="59"/>
      <c r="PI6" s="59"/>
      <c r="PJ6" s="59"/>
      <c r="PK6" s="59"/>
      <c r="PL6" s="59"/>
      <c r="PM6" s="59"/>
      <c r="PN6" s="59"/>
      <c r="PO6" s="59"/>
      <c r="PP6" s="59"/>
      <c r="PQ6" s="59"/>
      <c r="PR6" s="59"/>
      <c r="PS6" s="59"/>
      <c r="PT6" s="59"/>
      <c r="PU6" s="59"/>
      <c r="PV6" s="59"/>
      <c r="PW6" s="59"/>
      <c r="PX6" s="59"/>
      <c r="PY6" s="59"/>
      <c r="PZ6" s="59"/>
      <c r="QA6" s="59"/>
      <c r="QB6" s="59"/>
      <c r="QC6" s="59"/>
      <c r="QD6" s="59"/>
      <c r="QE6" s="59"/>
      <c r="QF6" s="59"/>
      <c r="QG6" s="59"/>
      <c r="QH6" s="59"/>
      <c r="QI6" s="59"/>
      <c r="QJ6" s="59"/>
      <c r="QK6" s="59"/>
      <c r="QL6" s="59"/>
      <c r="QM6" s="59"/>
      <c r="QN6" s="59"/>
      <c r="QO6" s="59"/>
      <c r="QP6" s="59"/>
      <c r="QQ6" s="59"/>
      <c r="QR6" s="59"/>
      <c r="QS6" s="59"/>
      <c r="QT6" s="59"/>
      <c r="QU6" s="59"/>
      <c r="QV6" s="59"/>
      <c r="QW6" s="59"/>
      <c r="QX6" s="59"/>
      <c r="QY6" s="59"/>
      <c r="QZ6" s="59"/>
      <c r="RA6" s="59"/>
      <c r="RB6" s="59"/>
      <c r="RC6" s="59"/>
      <c r="RD6" s="59"/>
      <c r="RE6" s="59"/>
      <c r="RF6" s="59"/>
      <c r="RG6" s="59"/>
      <c r="RH6" s="59"/>
      <c r="RI6" s="59"/>
      <c r="RJ6" s="59"/>
      <c r="RK6" s="59"/>
      <c r="RL6" s="59"/>
      <c r="RM6" s="59"/>
      <c r="RN6" s="59"/>
      <c r="RO6" s="59"/>
      <c r="RP6" s="59"/>
      <c r="RQ6" s="59"/>
      <c r="RR6" s="59"/>
      <c r="RS6" s="59"/>
      <c r="RT6" s="59"/>
      <c r="RU6" s="59"/>
      <c r="RV6" s="59"/>
      <c r="RW6" s="59"/>
      <c r="RX6" s="59"/>
      <c r="RY6" s="59"/>
      <c r="RZ6" s="59"/>
      <c r="SA6" s="59"/>
      <c r="SB6" s="59"/>
      <c r="SC6" s="59"/>
      <c r="SD6" s="59"/>
      <c r="SE6" s="59"/>
      <c r="SF6" s="59"/>
      <c r="SG6" s="59"/>
      <c r="SH6" s="59"/>
      <c r="SI6" s="59"/>
      <c r="SJ6" s="59"/>
      <c r="SK6" s="59"/>
      <c r="SL6" s="59"/>
      <c r="SM6" s="59"/>
      <c r="SN6" s="59"/>
      <c r="SO6" s="59"/>
      <c r="SP6" s="59"/>
      <c r="SQ6" s="59"/>
      <c r="SR6" s="59"/>
      <c r="SS6" s="59"/>
      <c r="ST6" s="59"/>
      <c r="SU6" s="59"/>
      <c r="SV6" s="59"/>
      <c r="SW6" s="59"/>
      <c r="SX6" s="59"/>
      <c r="SY6" s="59"/>
      <c r="SZ6" s="59"/>
      <c r="TA6" s="59"/>
      <c r="TB6" s="59"/>
      <c r="TC6" s="59"/>
      <c r="TD6" s="59"/>
      <c r="TE6" s="59"/>
      <c r="TF6" s="59"/>
      <c r="TG6" s="59"/>
      <c r="TH6" s="59"/>
      <c r="TI6" s="59"/>
      <c r="TJ6" s="59"/>
      <c r="TK6" s="59"/>
      <c r="TL6" s="59"/>
      <c r="TM6" s="59"/>
      <c r="TN6" s="59"/>
      <c r="TO6" s="59"/>
      <c r="TP6" s="59"/>
      <c r="TQ6" s="59"/>
      <c r="TR6" s="59"/>
      <c r="TS6" s="59"/>
      <c r="TT6" s="59"/>
      <c r="TU6" s="59"/>
      <c r="TV6" s="59"/>
      <c r="TW6" s="59"/>
      <c r="TX6" s="59"/>
      <c r="TY6" s="59"/>
      <c r="TZ6" s="59"/>
      <c r="UA6" s="59"/>
      <c r="UB6" s="59"/>
      <c r="UC6" s="59"/>
      <c r="UD6" s="59"/>
      <c r="UE6" s="59"/>
      <c r="UF6" s="59"/>
      <c r="UG6" s="59"/>
      <c r="UH6" s="59"/>
      <c r="UI6" s="59"/>
      <c r="UJ6" s="59"/>
      <c r="UK6" s="59"/>
      <c r="UL6" s="59"/>
      <c r="UM6" s="59"/>
      <c r="UN6" s="59"/>
      <c r="UO6" s="59"/>
      <c r="UP6" s="59"/>
      <c r="UQ6" s="59"/>
      <c r="UR6" s="59"/>
      <c r="US6" s="59"/>
      <c r="UT6" s="59"/>
      <c r="UU6" s="59"/>
      <c r="UV6" s="59"/>
      <c r="UW6" s="59"/>
      <c r="UX6" s="59"/>
      <c r="UY6" s="59"/>
      <c r="UZ6" s="59"/>
      <c r="VA6" s="59"/>
      <c r="VB6" s="59"/>
      <c r="VC6" s="59"/>
      <c r="VD6" s="59"/>
      <c r="VE6" s="59"/>
      <c r="VF6" s="59"/>
      <c r="VG6" s="59"/>
      <c r="VH6" s="59"/>
      <c r="VI6" s="59"/>
      <c r="VJ6" s="59"/>
      <c r="VK6" s="59"/>
      <c r="VL6" s="59"/>
      <c r="VM6" s="59"/>
      <c r="VN6" s="59"/>
      <c r="VO6" s="59"/>
      <c r="VP6" s="59"/>
      <c r="VQ6" s="59"/>
      <c r="VR6" s="59"/>
      <c r="VS6" s="59"/>
      <c r="VT6" s="59"/>
      <c r="VU6" s="59"/>
      <c r="VV6" s="59"/>
      <c r="VW6" s="59"/>
      <c r="VX6" s="59"/>
      <c r="VY6" s="59"/>
      <c r="VZ6" s="59"/>
      <c r="WA6" s="59"/>
      <c r="WB6" s="59"/>
      <c r="WC6" s="59"/>
      <c r="WD6" s="59"/>
      <c r="WE6" s="59"/>
      <c r="WF6" s="59"/>
      <c r="WG6" s="59"/>
      <c r="WH6" s="59"/>
      <c r="WI6" s="59"/>
      <c r="WJ6" s="59"/>
      <c r="WK6" s="59"/>
      <c r="WL6" s="59"/>
      <c r="WM6" s="59"/>
      <c r="WN6" s="59"/>
      <c r="WO6" s="59"/>
      <c r="WP6" s="59"/>
      <c r="WQ6" s="59"/>
      <c r="WR6" s="59"/>
      <c r="WS6" s="59"/>
      <c r="WT6" s="59"/>
      <c r="WU6" s="59"/>
      <c r="WV6" s="59"/>
      <c r="WW6" s="59"/>
      <c r="WX6" s="59"/>
      <c r="WY6" s="59"/>
      <c r="WZ6" s="59"/>
      <c r="XA6" s="59"/>
      <c r="XB6" s="59"/>
      <c r="XC6" s="59"/>
      <c r="XD6" s="59"/>
      <c r="XE6" s="59"/>
      <c r="XF6" s="59"/>
      <c r="XG6" s="59"/>
      <c r="XH6" s="59"/>
      <c r="XI6" s="59"/>
      <c r="XJ6" s="59"/>
      <c r="XK6" s="59"/>
      <c r="XL6" s="59"/>
      <c r="XM6" s="59"/>
      <c r="XN6" s="59"/>
      <c r="XO6" s="59"/>
      <c r="XP6" s="59"/>
      <c r="XQ6" s="59"/>
      <c r="XR6" s="59"/>
      <c r="XS6" s="59"/>
      <c r="XT6" s="59"/>
      <c r="XU6" s="59"/>
      <c r="XV6" s="59"/>
      <c r="XW6" s="59"/>
      <c r="XX6" s="59"/>
      <c r="XY6" s="59"/>
      <c r="XZ6" s="59"/>
      <c r="YA6" s="59"/>
      <c r="YB6" s="59"/>
      <c r="YC6" s="59"/>
      <c r="YD6" s="59"/>
      <c r="YE6" s="59"/>
      <c r="YF6" s="59"/>
      <c r="YG6" s="59"/>
      <c r="YH6" s="59"/>
      <c r="YI6" s="59"/>
      <c r="YJ6" s="59"/>
      <c r="YK6" s="59"/>
      <c r="YL6" s="59"/>
      <c r="YM6" s="59"/>
      <c r="YN6" s="59"/>
      <c r="YO6" s="59"/>
      <c r="YP6" s="59"/>
      <c r="YQ6" s="59"/>
      <c r="YR6" s="59"/>
      <c r="YS6" s="59"/>
      <c r="YT6" s="59"/>
      <c r="YU6" s="59"/>
      <c r="YV6" s="59"/>
      <c r="YW6" s="59"/>
      <c r="YX6" s="59"/>
      <c r="YY6" s="59"/>
      <c r="YZ6" s="59"/>
      <c r="ZA6" s="59"/>
      <c r="ZB6" s="59"/>
      <c r="ZC6" s="59"/>
      <c r="ZD6" s="59"/>
      <c r="ZE6" s="59"/>
      <c r="ZF6" s="59"/>
      <c r="ZG6" s="59"/>
      <c r="ZH6" s="59"/>
      <c r="ZI6" s="59"/>
      <c r="ZJ6" s="59"/>
      <c r="ZK6" s="59"/>
      <c r="ZL6" s="59"/>
      <c r="ZM6" s="59"/>
      <c r="ZN6" s="59"/>
      <c r="ZO6" s="59"/>
      <c r="ZP6" s="59"/>
      <c r="ZQ6" s="59"/>
      <c r="ZR6" s="59"/>
      <c r="ZS6" s="59"/>
      <c r="ZT6" s="59"/>
      <c r="ZU6" s="59"/>
      <c r="ZV6" s="59"/>
      <c r="ZW6" s="59"/>
      <c r="ZX6" s="59"/>
      <c r="ZY6" s="59"/>
      <c r="ZZ6" s="59"/>
      <c r="AAA6" s="59"/>
      <c r="AAB6" s="59"/>
      <c r="AAC6" s="59"/>
      <c r="AAD6" s="59"/>
      <c r="AAE6" s="59"/>
      <c r="AAF6" s="59"/>
      <c r="AAG6" s="59"/>
      <c r="AAH6" s="59"/>
      <c r="AAI6" s="59"/>
      <c r="AAJ6" s="59"/>
      <c r="AAK6" s="59"/>
      <c r="AAL6" s="59"/>
      <c r="AAM6" s="59"/>
      <c r="AAN6" s="59"/>
      <c r="AAO6" s="59"/>
      <c r="AAP6" s="59"/>
      <c r="AAQ6" s="59"/>
      <c r="AAR6" s="59"/>
      <c r="AAS6" s="59"/>
      <c r="AAT6" s="59"/>
      <c r="AAU6" s="59"/>
      <c r="AAV6" s="59"/>
      <c r="AAW6" s="59"/>
      <c r="AAX6" s="59"/>
      <c r="AAY6" s="59"/>
      <c r="AAZ6" s="59"/>
      <c r="ABA6" s="59"/>
      <c r="ABB6" s="59"/>
      <c r="ABC6" s="59"/>
      <c r="ABD6" s="59"/>
      <c r="ABE6" s="59"/>
      <c r="ABF6" s="59"/>
      <c r="ABG6" s="59"/>
      <c r="ABH6" s="59"/>
      <c r="ABI6" s="59"/>
      <c r="ABJ6" s="59"/>
      <c r="ABK6" s="59"/>
      <c r="ABL6" s="59"/>
      <c r="ABM6" s="59"/>
      <c r="ABN6" s="59"/>
      <c r="ABO6" s="59"/>
      <c r="ABP6" s="59"/>
      <c r="ABQ6" s="59"/>
      <c r="ABR6" s="59"/>
      <c r="ABS6" s="59"/>
      <c r="ABT6" s="59"/>
      <c r="ABU6" s="59"/>
      <c r="ABV6" s="59"/>
      <c r="ABW6" s="59"/>
      <c r="ABX6" s="59"/>
      <c r="ABY6" s="59"/>
      <c r="ABZ6" s="59"/>
      <c r="ACA6" s="59"/>
      <c r="ACB6" s="59"/>
      <c r="ACC6" s="59"/>
      <c r="ACD6" s="59"/>
      <c r="ACE6" s="59"/>
      <c r="ACF6" s="59"/>
      <c r="ACG6" s="59"/>
      <c r="ACH6" s="59"/>
      <c r="ACI6" s="59"/>
      <c r="ACJ6" s="59"/>
      <c r="ACK6" s="59"/>
      <c r="ACL6" s="59"/>
      <c r="ACM6" s="59"/>
      <c r="ACN6" s="59"/>
      <c r="ACO6" s="59"/>
      <c r="ACP6" s="59"/>
      <c r="ACQ6" s="59"/>
      <c r="ACR6" s="59"/>
      <c r="ACS6" s="59"/>
      <c r="ACT6" s="59"/>
      <c r="ACU6" s="59"/>
      <c r="ACV6" s="59"/>
      <c r="ACW6" s="59"/>
      <c r="ACX6" s="59"/>
      <c r="ACY6" s="59"/>
      <c r="ACZ6" s="59"/>
      <c r="ADA6" s="59"/>
      <c r="ADB6" s="59"/>
      <c r="ADC6" s="59"/>
      <c r="ADD6" s="59"/>
      <c r="ADE6" s="59"/>
      <c r="ADF6" s="59"/>
      <c r="ADG6" s="59"/>
      <c r="ADH6" s="59"/>
      <c r="ADI6" s="59"/>
      <c r="ADJ6" s="59"/>
      <c r="ADK6" s="59"/>
      <c r="ADL6" s="59"/>
      <c r="ADM6" s="59"/>
      <c r="ADN6" s="59"/>
      <c r="ADO6" s="59"/>
      <c r="ADP6" s="59"/>
      <c r="ADQ6" s="59"/>
      <c r="ADR6" s="59"/>
      <c r="ADS6" s="59"/>
      <c r="ADT6" s="59"/>
      <c r="ADU6" s="59"/>
      <c r="ADV6" s="59"/>
      <c r="ADW6" s="59"/>
      <c r="ADX6" s="59"/>
      <c r="ADY6" s="59"/>
      <c r="ADZ6" s="59"/>
      <c r="AEA6" s="59"/>
      <c r="AEB6" s="59"/>
      <c r="AEC6" s="59"/>
      <c r="AED6" s="59"/>
      <c r="AEE6" s="59"/>
      <c r="AEF6" s="59"/>
      <c r="AEG6" s="59"/>
      <c r="AEH6" s="59"/>
      <c r="AEI6" s="59"/>
      <c r="AEJ6" s="59"/>
      <c r="AEK6" s="59"/>
      <c r="AEL6" s="59"/>
      <c r="AEM6" s="59"/>
      <c r="AEN6" s="59"/>
      <c r="AEO6" s="59"/>
      <c r="AEP6" s="59"/>
      <c r="AEQ6" s="59"/>
      <c r="AER6" s="59"/>
      <c r="AES6" s="59"/>
      <c r="AET6" s="59"/>
      <c r="AEU6" s="59"/>
      <c r="AEV6" s="59"/>
      <c r="AEW6" s="59"/>
      <c r="AEX6" s="59"/>
      <c r="AEY6" s="59"/>
      <c r="AEZ6" s="59"/>
      <c r="AFA6" s="59"/>
      <c r="AFB6" s="59"/>
      <c r="AFC6" s="59"/>
      <c r="AFD6" s="59"/>
      <c r="AFE6" s="59"/>
      <c r="AFF6" s="59"/>
      <c r="AFG6" s="59"/>
      <c r="AFH6" s="59"/>
      <c r="AFI6" s="59"/>
      <c r="AFJ6" s="59"/>
      <c r="AFK6" s="59"/>
      <c r="AFL6" s="59"/>
      <c r="AFM6" s="59"/>
      <c r="AFN6" s="59"/>
      <c r="AFO6" s="59"/>
      <c r="AFP6" s="59"/>
      <c r="AFQ6" s="59"/>
      <c r="AFR6" s="59"/>
      <c r="AFS6" s="59"/>
      <c r="AFT6" s="59"/>
      <c r="AFU6" s="59"/>
      <c r="AFV6" s="59"/>
      <c r="AFW6" s="59"/>
      <c r="AFX6" s="59"/>
      <c r="AFY6" s="59"/>
      <c r="AFZ6" s="59"/>
      <c r="AGA6" s="59"/>
      <c r="AGB6" s="59"/>
      <c r="AGC6" s="59"/>
      <c r="AGD6" s="59"/>
      <c r="AGE6" s="59"/>
      <c r="AGF6" s="59"/>
      <c r="AGG6" s="59"/>
      <c r="AGH6" s="59"/>
      <c r="AGI6" s="59"/>
      <c r="AGJ6" s="59"/>
      <c r="AGK6" s="59"/>
      <c r="AGL6" s="59"/>
      <c r="AGM6" s="59"/>
      <c r="AGN6" s="59"/>
      <c r="AGO6" s="59"/>
      <c r="AGP6" s="59"/>
      <c r="AGQ6" s="59"/>
      <c r="AGR6" s="59"/>
      <c r="AGS6" s="59"/>
      <c r="AGT6" s="59"/>
      <c r="AGU6" s="59"/>
      <c r="AGV6" s="59"/>
      <c r="AGW6" s="59"/>
      <c r="AGX6" s="59"/>
      <c r="AGY6" s="59"/>
      <c r="AGZ6" s="59"/>
      <c r="AHA6" s="59"/>
      <c r="AHB6" s="59"/>
      <c r="AHC6" s="59"/>
      <c r="AHD6" s="59"/>
      <c r="AHE6" s="59"/>
      <c r="AHF6" s="59"/>
      <c r="AHG6" s="59"/>
      <c r="AHH6" s="59"/>
      <c r="AHI6" s="59"/>
      <c r="AHJ6" s="59"/>
      <c r="AHK6" s="59"/>
      <c r="AHL6" s="59"/>
      <c r="AHM6" s="59"/>
      <c r="AHN6" s="59"/>
      <c r="AHO6" s="59"/>
      <c r="AHP6" s="59"/>
      <c r="AHQ6" s="59"/>
      <c r="AHR6" s="59"/>
      <c r="AHS6" s="59"/>
      <c r="AHT6" s="59"/>
      <c r="AHU6" s="59"/>
      <c r="AHV6" s="59"/>
      <c r="AHW6" s="59"/>
      <c r="AHX6" s="59"/>
      <c r="AHY6" s="59"/>
      <c r="AHZ6" s="59"/>
      <c r="AIA6" s="59"/>
      <c r="AIB6" s="59"/>
      <c r="AIC6" s="59"/>
      <c r="AID6" s="59"/>
      <c r="AIE6" s="59"/>
      <c r="AIF6" s="59"/>
      <c r="AIG6" s="59"/>
      <c r="AIH6" s="59"/>
      <c r="AII6" s="59"/>
      <c r="AIJ6" s="59"/>
      <c r="AIK6" s="59"/>
      <c r="AIL6" s="59"/>
      <c r="AIM6" s="59"/>
      <c r="AIN6" s="59"/>
      <c r="AIO6" s="59"/>
      <c r="AIP6" s="59"/>
      <c r="AIQ6" s="59"/>
      <c r="AIR6" s="59"/>
      <c r="AIS6" s="59"/>
      <c r="AIT6" s="59"/>
      <c r="AIU6" s="59"/>
      <c r="AIV6" s="59"/>
      <c r="AIW6" s="59"/>
      <c r="AIX6" s="59"/>
      <c r="AIY6" s="59"/>
      <c r="AIZ6" s="59"/>
      <c r="AJA6" s="59"/>
      <c r="AJB6" s="59"/>
      <c r="AJC6" s="59"/>
      <c r="AJD6" s="59"/>
      <c r="AJE6" s="59"/>
      <c r="AJF6" s="59"/>
      <c r="AJG6" s="59"/>
      <c r="AJH6" s="59"/>
      <c r="AJI6" s="59"/>
      <c r="AJJ6" s="59"/>
      <c r="AJK6" s="59"/>
      <c r="AJL6" s="59"/>
      <c r="AJM6" s="59"/>
      <c r="AJN6" s="59"/>
      <c r="AJO6" s="59"/>
      <c r="AJP6" s="59"/>
      <c r="AJQ6" s="59"/>
      <c r="AJR6" s="59"/>
      <c r="AJS6" s="59"/>
      <c r="AJT6" s="59"/>
      <c r="AJU6" s="59"/>
      <c r="AJV6" s="59"/>
      <c r="AJW6" s="59"/>
      <c r="AJX6" s="59"/>
      <c r="AJY6" s="59"/>
      <c r="AJZ6" s="59"/>
      <c r="AKA6" s="59"/>
      <c r="AKB6" s="59"/>
      <c r="AKC6" s="59"/>
      <c r="AKD6" s="59"/>
      <c r="AKE6" s="59"/>
      <c r="AKF6" s="59"/>
      <c r="AKG6" s="59"/>
      <c r="AKH6" s="59"/>
      <c r="AKI6" s="59"/>
      <c r="AKJ6" s="59"/>
      <c r="AKK6" s="59"/>
      <c r="AKL6" s="59"/>
      <c r="AKM6" s="59"/>
      <c r="AKN6" s="59"/>
      <c r="AKO6" s="59"/>
      <c r="AKP6" s="59"/>
      <c r="AKQ6" s="59"/>
      <c r="AKR6" s="59"/>
      <c r="AKS6" s="59"/>
      <c r="AKT6" s="59"/>
      <c r="AKU6" s="59"/>
      <c r="AKV6" s="59"/>
      <c r="AKW6" s="59"/>
      <c r="AKX6" s="59"/>
      <c r="AKY6" s="59"/>
      <c r="AKZ6" s="59"/>
      <c r="ALA6" s="59"/>
      <c r="ALB6" s="59"/>
      <c r="ALC6" s="59"/>
      <c r="ALD6" s="59"/>
      <c r="ALE6" s="59"/>
      <c r="ALF6" s="59"/>
      <c r="ALG6" s="59"/>
      <c r="ALH6" s="59"/>
      <c r="ALI6" s="59"/>
      <c r="ALJ6" s="59"/>
      <c r="ALK6" s="59"/>
      <c r="ALL6" s="59"/>
      <c r="ALM6" s="59"/>
      <c r="ALN6" s="59"/>
      <c r="ALO6" s="59"/>
      <c r="ALP6" s="59"/>
      <c r="ALQ6" s="59"/>
      <c r="ALR6" s="59"/>
      <c r="ALS6" s="59"/>
      <c r="ALT6" s="59"/>
      <c r="ALU6" s="59"/>
      <c r="ALV6" s="59"/>
      <c r="ALW6" s="59"/>
      <c r="ALX6" s="59"/>
      <c r="ALY6" s="59"/>
      <c r="ALZ6" s="59"/>
      <c r="AMA6" s="59"/>
      <c r="AMB6" s="59"/>
      <c r="AMC6" s="59"/>
      <c r="AMD6" s="59"/>
      <c r="AME6" s="59"/>
      <c r="AMF6" s="59"/>
      <c r="AMG6" s="59"/>
      <c r="AMH6" s="59"/>
      <c r="AMI6" s="59"/>
      <c r="AMJ6" s="59"/>
    </row>
    <row r="7" customFormat="false" ht="12.8" hidden="false" customHeight="false" outlineLevel="0" collapsed="false">
      <c r="A7" s="64"/>
    </row>
    <row r="8" customFormat="false" ht="18.95" hidden="false" customHeight="true" outlineLevel="0" collapsed="false">
      <c r="A8" s="65" t="s">
        <v>58</v>
      </c>
    </row>
    <row r="9" customFormat="false" ht="7.5" hidden="false" customHeight="true" outlineLevel="0" collapsed="false">
      <c r="A9" s="66"/>
    </row>
    <row r="10" customFormat="false" ht="158.2" hidden="false" customHeight="false" outlineLevel="0" collapsed="false">
      <c r="A10" s="62" t="s">
        <v>59</v>
      </c>
    </row>
    <row r="11" customFormat="false" ht="14.1" hidden="false" customHeight="true" outlineLevel="0" collapsed="false">
      <c r="A11" s="67"/>
    </row>
    <row r="12" customFormat="false" ht="19.35" hidden="false" customHeight="true" outlineLevel="0" collapsed="false">
      <c r="A12" s="65" t="s">
        <v>60</v>
      </c>
    </row>
    <row r="13" customFormat="false" ht="73.5" hidden="false" customHeight="true" outlineLevel="0" collapsed="false">
      <c r="A13" s="68" t="s">
        <v>61</v>
      </c>
    </row>
    <row r="14" customFormat="false" ht="10.5" hidden="false" customHeight="true" outlineLevel="0" collapsed="false">
      <c r="A14" s="69"/>
    </row>
    <row r="15" customFormat="false" ht="18.95" hidden="false" customHeight="true" outlineLevel="0" collapsed="false">
      <c r="A15" s="65" t="s">
        <v>62</v>
      </c>
    </row>
    <row r="16" customFormat="false" ht="49.7" hidden="false" customHeight="true" outlineLevel="0" collapsed="false">
      <c r="A16" s="62" t="s">
        <v>63</v>
      </c>
    </row>
    <row r="17" customFormat="false" ht="10.5" hidden="false" customHeight="true" outlineLevel="0" collapsed="false">
      <c r="A17" s="69"/>
    </row>
    <row r="18" customFormat="false" ht="18.95" hidden="false" customHeight="true" outlineLevel="0" collapsed="false">
      <c r="A18" s="65" t="s">
        <v>64</v>
      </c>
    </row>
    <row r="19" customFormat="false" ht="72.4" hidden="false" customHeight="true" outlineLevel="0" collapsed="false">
      <c r="A19" s="67" t="s">
        <v>65</v>
      </c>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c r="IW19" s="70"/>
      <c r="IX19" s="70"/>
      <c r="IY19" s="70"/>
      <c r="IZ19" s="70"/>
      <c r="JA19" s="70"/>
      <c r="JB19" s="70"/>
      <c r="JC19" s="70"/>
      <c r="JD19" s="70"/>
      <c r="JE19" s="70"/>
      <c r="JF19" s="70"/>
      <c r="JG19" s="70"/>
      <c r="JH19" s="70"/>
      <c r="JI19" s="70"/>
      <c r="JJ19" s="70"/>
      <c r="JK19" s="70"/>
      <c r="JL19" s="70"/>
      <c r="JM19" s="70"/>
      <c r="JN19" s="70"/>
      <c r="JO19" s="70"/>
      <c r="JP19" s="70"/>
      <c r="JQ19" s="70"/>
      <c r="JR19" s="70"/>
      <c r="JS19" s="70"/>
      <c r="JT19" s="70"/>
      <c r="JU19" s="70"/>
      <c r="JV19" s="70"/>
      <c r="JW19" s="70"/>
      <c r="JX19" s="70"/>
      <c r="JY19" s="70"/>
      <c r="JZ19" s="70"/>
      <c r="KA19" s="70"/>
      <c r="KB19" s="70"/>
      <c r="KC19" s="70"/>
      <c r="KD19" s="70"/>
      <c r="KE19" s="70"/>
      <c r="KF19" s="70"/>
      <c r="KG19" s="70"/>
      <c r="KH19" s="70"/>
      <c r="KI19" s="70"/>
      <c r="KJ19" s="70"/>
      <c r="KK19" s="70"/>
      <c r="KL19" s="70"/>
      <c r="KM19" s="70"/>
      <c r="KN19" s="70"/>
      <c r="KO19" s="70"/>
      <c r="KP19" s="70"/>
      <c r="KQ19" s="70"/>
      <c r="KR19" s="70"/>
      <c r="KS19" s="70"/>
      <c r="KT19" s="70"/>
      <c r="KU19" s="70"/>
      <c r="KV19" s="70"/>
      <c r="KW19" s="70"/>
      <c r="KX19" s="70"/>
      <c r="KY19" s="70"/>
      <c r="KZ19" s="70"/>
      <c r="LA19" s="70"/>
      <c r="LB19" s="70"/>
      <c r="LC19" s="70"/>
      <c r="LD19" s="70"/>
      <c r="LE19" s="70"/>
      <c r="LF19" s="70"/>
      <c r="LG19" s="70"/>
      <c r="LH19" s="70"/>
      <c r="LI19" s="70"/>
      <c r="LJ19" s="70"/>
      <c r="LK19" s="70"/>
      <c r="LL19" s="70"/>
      <c r="LM19" s="70"/>
      <c r="LN19" s="70"/>
      <c r="LO19" s="70"/>
      <c r="LP19" s="70"/>
      <c r="LQ19" s="70"/>
      <c r="LR19" s="70"/>
      <c r="LS19" s="70"/>
      <c r="LT19" s="70"/>
      <c r="LU19" s="70"/>
      <c r="LV19" s="70"/>
      <c r="LW19" s="70"/>
      <c r="LX19" s="70"/>
      <c r="LY19" s="70"/>
      <c r="LZ19" s="70"/>
      <c r="MA19" s="70"/>
      <c r="MB19" s="70"/>
      <c r="MC19" s="70"/>
      <c r="MD19" s="70"/>
      <c r="ME19" s="70"/>
      <c r="MF19" s="70"/>
      <c r="MG19" s="70"/>
      <c r="MH19" s="70"/>
      <c r="MI19" s="70"/>
      <c r="MJ19" s="70"/>
      <c r="MK19" s="70"/>
      <c r="ML19" s="70"/>
      <c r="MM19" s="70"/>
      <c r="MN19" s="70"/>
      <c r="MO19" s="70"/>
      <c r="MP19" s="70"/>
      <c r="MQ19" s="70"/>
      <c r="MR19" s="70"/>
      <c r="MS19" s="70"/>
      <c r="MT19" s="70"/>
      <c r="MU19" s="70"/>
      <c r="MV19" s="70"/>
      <c r="MW19" s="70"/>
      <c r="MX19" s="70"/>
      <c r="MY19" s="70"/>
      <c r="MZ19" s="70"/>
      <c r="NA19" s="70"/>
      <c r="NB19" s="70"/>
      <c r="NC19" s="70"/>
      <c r="ND19" s="70"/>
      <c r="NE19" s="70"/>
      <c r="NF19" s="70"/>
      <c r="NG19" s="70"/>
      <c r="NH19" s="70"/>
      <c r="NI19" s="70"/>
      <c r="NJ19" s="70"/>
      <c r="NK19" s="70"/>
      <c r="NL19" s="70"/>
      <c r="NM19" s="70"/>
      <c r="NN19" s="70"/>
      <c r="NO19" s="70"/>
      <c r="NP19" s="70"/>
      <c r="NQ19" s="70"/>
      <c r="NR19" s="70"/>
      <c r="NS19" s="70"/>
      <c r="NT19" s="70"/>
      <c r="NU19" s="70"/>
      <c r="NV19" s="70"/>
      <c r="NW19" s="70"/>
      <c r="NX19" s="70"/>
      <c r="NY19" s="70"/>
      <c r="NZ19" s="70"/>
      <c r="OA19" s="70"/>
      <c r="OB19" s="70"/>
      <c r="OC19" s="70"/>
      <c r="OD19" s="70"/>
      <c r="OE19" s="70"/>
      <c r="OF19" s="70"/>
      <c r="OG19" s="70"/>
      <c r="OH19" s="70"/>
      <c r="OI19" s="70"/>
      <c r="OJ19" s="70"/>
      <c r="OK19" s="70"/>
      <c r="OL19" s="70"/>
      <c r="OM19" s="70"/>
      <c r="ON19" s="70"/>
      <c r="OO19" s="70"/>
      <c r="OP19" s="70"/>
      <c r="OQ19" s="70"/>
      <c r="OR19" s="70"/>
      <c r="OS19" s="70"/>
      <c r="OT19" s="70"/>
      <c r="OU19" s="70"/>
      <c r="OV19" s="70"/>
      <c r="OW19" s="70"/>
      <c r="OX19" s="70"/>
      <c r="OY19" s="70"/>
      <c r="OZ19" s="70"/>
      <c r="PA19" s="70"/>
      <c r="PB19" s="70"/>
      <c r="PC19" s="70"/>
      <c r="PD19" s="70"/>
      <c r="PE19" s="70"/>
      <c r="PF19" s="70"/>
      <c r="PG19" s="70"/>
      <c r="PH19" s="70"/>
      <c r="PI19" s="70"/>
      <c r="PJ19" s="70"/>
      <c r="PK19" s="70"/>
      <c r="PL19" s="70"/>
      <c r="PM19" s="70"/>
      <c r="PN19" s="70"/>
      <c r="PO19" s="70"/>
      <c r="PP19" s="70"/>
      <c r="PQ19" s="70"/>
      <c r="PR19" s="70"/>
      <c r="PS19" s="70"/>
      <c r="PT19" s="70"/>
      <c r="PU19" s="70"/>
      <c r="PV19" s="70"/>
      <c r="PW19" s="70"/>
      <c r="PX19" s="70"/>
      <c r="PY19" s="70"/>
      <c r="PZ19" s="70"/>
      <c r="QA19" s="70"/>
      <c r="QB19" s="70"/>
      <c r="QC19" s="70"/>
      <c r="QD19" s="70"/>
      <c r="QE19" s="70"/>
      <c r="QF19" s="70"/>
      <c r="QG19" s="70"/>
      <c r="QH19" s="70"/>
      <c r="QI19" s="70"/>
      <c r="QJ19" s="70"/>
      <c r="QK19" s="70"/>
      <c r="QL19" s="70"/>
      <c r="QM19" s="70"/>
      <c r="QN19" s="70"/>
      <c r="QO19" s="70"/>
      <c r="QP19" s="70"/>
      <c r="QQ19" s="70"/>
      <c r="QR19" s="70"/>
      <c r="QS19" s="70"/>
      <c r="QT19" s="70"/>
      <c r="QU19" s="70"/>
      <c r="QV19" s="70"/>
      <c r="QW19" s="70"/>
      <c r="QX19" s="70"/>
      <c r="QY19" s="70"/>
      <c r="QZ19" s="70"/>
      <c r="RA19" s="70"/>
      <c r="RB19" s="70"/>
      <c r="RC19" s="70"/>
      <c r="RD19" s="70"/>
      <c r="RE19" s="70"/>
      <c r="RF19" s="70"/>
      <c r="RG19" s="70"/>
      <c r="RH19" s="70"/>
      <c r="RI19" s="70"/>
      <c r="RJ19" s="70"/>
      <c r="RK19" s="70"/>
      <c r="RL19" s="70"/>
      <c r="RM19" s="70"/>
      <c r="RN19" s="70"/>
      <c r="RO19" s="70"/>
      <c r="RP19" s="70"/>
      <c r="RQ19" s="70"/>
      <c r="RR19" s="70"/>
      <c r="RS19" s="70"/>
      <c r="RT19" s="70"/>
      <c r="RU19" s="70"/>
      <c r="RV19" s="70"/>
      <c r="RW19" s="70"/>
      <c r="RX19" s="70"/>
      <c r="RY19" s="70"/>
      <c r="RZ19" s="70"/>
      <c r="SA19" s="70"/>
      <c r="SB19" s="70"/>
      <c r="SC19" s="70"/>
      <c r="SD19" s="70"/>
      <c r="SE19" s="70"/>
      <c r="SF19" s="70"/>
      <c r="SG19" s="70"/>
      <c r="SH19" s="70"/>
      <c r="SI19" s="70"/>
      <c r="SJ19" s="70"/>
      <c r="SK19" s="70"/>
      <c r="SL19" s="70"/>
      <c r="SM19" s="70"/>
      <c r="SN19" s="70"/>
      <c r="SO19" s="70"/>
      <c r="SP19" s="70"/>
      <c r="SQ19" s="70"/>
      <c r="SR19" s="70"/>
      <c r="SS19" s="70"/>
      <c r="ST19" s="70"/>
      <c r="SU19" s="70"/>
      <c r="SV19" s="70"/>
      <c r="SW19" s="70"/>
      <c r="SX19" s="70"/>
      <c r="SY19" s="70"/>
      <c r="SZ19" s="70"/>
      <c r="TA19" s="70"/>
      <c r="TB19" s="70"/>
      <c r="TC19" s="70"/>
      <c r="TD19" s="70"/>
      <c r="TE19" s="70"/>
      <c r="TF19" s="70"/>
      <c r="TG19" s="70"/>
      <c r="TH19" s="70"/>
      <c r="TI19" s="70"/>
      <c r="TJ19" s="70"/>
      <c r="TK19" s="70"/>
      <c r="TL19" s="70"/>
      <c r="TM19" s="70"/>
      <c r="TN19" s="70"/>
      <c r="TO19" s="70"/>
      <c r="TP19" s="70"/>
      <c r="TQ19" s="70"/>
      <c r="TR19" s="70"/>
      <c r="TS19" s="70"/>
      <c r="TT19" s="70"/>
      <c r="TU19" s="70"/>
      <c r="TV19" s="70"/>
      <c r="TW19" s="70"/>
      <c r="TX19" s="70"/>
      <c r="TY19" s="70"/>
      <c r="TZ19" s="70"/>
      <c r="UA19" s="70"/>
      <c r="UB19" s="70"/>
      <c r="UC19" s="70"/>
      <c r="UD19" s="70"/>
      <c r="UE19" s="70"/>
      <c r="UF19" s="70"/>
      <c r="UG19" s="70"/>
      <c r="UH19" s="70"/>
      <c r="UI19" s="70"/>
      <c r="UJ19" s="70"/>
      <c r="UK19" s="70"/>
      <c r="UL19" s="70"/>
      <c r="UM19" s="70"/>
      <c r="UN19" s="70"/>
      <c r="UO19" s="70"/>
      <c r="UP19" s="70"/>
      <c r="UQ19" s="70"/>
      <c r="UR19" s="70"/>
      <c r="US19" s="70"/>
      <c r="UT19" s="70"/>
      <c r="UU19" s="70"/>
      <c r="UV19" s="70"/>
      <c r="UW19" s="70"/>
      <c r="UX19" s="70"/>
      <c r="UY19" s="70"/>
      <c r="UZ19" s="70"/>
      <c r="VA19" s="70"/>
      <c r="VB19" s="70"/>
      <c r="VC19" s="70"/>
      <c r="VD19" s="70"/>
      <c r="VE19" s="70"/>
      <c r="VF19" s="70"/>
      <c r="VG19" s="70"/>
      <c r="VH19" s="70"/>
      <c r="VI19" s="70"/>
      <c r="VJ19" s="70"/>
      <c r="VK19" s="70"/>
      <c r="VL19" s="70"/>
      <c r="VM19" s="70"/>
      <c r="VN19" s="70"/>
      <c r="VO19" s="70"/>
      <c r="VP19" s="70"/>
      <c r="VQ19" s="70"/>
      <c r="VR19" s="70"/>
      <c r="VS19" s="70"/>
      <c r="VT19" s="70"/>
      <c r="VU19" s="70"/>
      <c r="VV19" s="70"/>
      <c r="VW19" s="70"/>
      <c r="VX19" s="70"/>
      <c r="VY19" s="70"/>
      <c r="VZ19" s="70"/>
      <c r="WA19" s="70"/>
      <c r="WB19" s="70"/>
      <c r="WC19" s="70"/>
      <c r="WD19" s="70"/>
      <c r="WE19" s="70"/>
      <c r="WF19" s="70"/>
      <c r="WG19" s="70"/>
      <c r="WH19" s="70"/>
      <c r="WI19" s="70"/>
      <c r="WJ19" s="70"/>
      <c r="WK19" s="70"/>
      <c r="WL19" s="70"/>
      <c r="WM19" s="70"/>
      <c r="WN19" s="70"/>
      <c r="WO19" s="70"/>
      <c r="WP19" s="70"/>
      <c r="WQ19" s="70"/>
      <c r="WR19" s="70"/>
      <c r="WS19" s="70"/>
      <c r="WT19" s="70"/>
      <c r="WU19" s="70"/>
      <c r="WV19" s="70"/>
      <c r="WW19" s="70"/>
      <c r="WX19" s="70"/>
      <c r="WY19" s="70"/>
      <c r="WZ19" s="70"/>
      <c r="XA19" s="70"/>
      <c r="XB19" s="70"/>
      <c r="XC19" s="70"/>
      <c r="XD19" s="70"/>
      <c r="XE19" s="70"/>
      <c r="XF19" s="70"/>
      <c r="XG19" s="70"/>
      <c r="XH19" s="70"/>
      <c r="XI19" s="70"/>
      <c r="XJ19" s="70"/>
      <c r="XK19" s="70"/>
      <c r="XL19" s="70"/>
      <c r="XM19" s="70"/>
      <c r="XN19" s="70"/>
      <c r="XO19" s="70"/>
      <c r="XP19" s="70"/>
      <c r="XQ19" s="70"/>
      <c r="XR19" s="70"/>
      <c r="XS19" s="70"/>
      <c r="XT19" s="70"/>
      <c r="XU19" s="70"/>
      <c r="XV19" s="70"/>
      <c r="XW19" s="70"/>
      <c r="XX19" s="70"/>
      <c r="XY19" s="70"/>
      <c r="XZ19" s="70"/>
      <c r="YA19" s="70"/>
      <c r="YB19" s="70"/>
      <c r="YC19" s="70"/>
      <c r="YD19" s="70"/>
      <c r="YE19" s="70"/>
      <c r="YF19" s="70"/>
      <c r="YG19" s="70"/>
      <c r="YH19" s="70"/>
      <c r="YI19" s="70"/>
      <c r="YJ19" s="70"/>
      <c r="YK19" s="70"/>
      <c r="YL19" s="70"/>
      <c r="YM19" s="70"/>
      <c r="YN19" s="70"/>
      <c r="YO19" s="70"/>
      <c r="YP19" s="70"/>
      <c r="YQ19" s="70"/>
      <c r="YR19" s="70"/>
      <c r="YS19" s="70"/>
      <c r="YT19" s="70"/>
      <c r="YU19" s="70"/>
      <c r="YV19" s="70"/>
      <c r="YW19" s="70"/>
      <c r="YX19" s="70"/>
      <c r="YY19" s="70"/>
      <c r="YZ19" s="70"/>
      <c r="ZA19" s="70"/>
      <c r="ZB19" s="70"/>
      <c r="ZC19" s="70"/>
      <c r="ZD19" s="70"/>
      <c r="ZE19" s="70"/>
      <c r="ZF19" s="70"/>
      <c r="ZG19" s="70"/>
      <c r="ZH19" s="70"/>
      <c r="ZI19" s="70"/>
      <c r="ZJ19" s="70"/>
      <c r="ZK19" s="70"/>
      <c r="ZL19" s="70"/>
      <c r="ZM19" s="70"/>
      <c r="ZN19" s="70"/>
      <c r="ZO19" s="70"/>
      <c r="ZP19" s="70"/>
      <c r="ZQ19" s="70"/>
      <c r="ZR19" s="70"/>
      <c r="ZS19" s="70"/>
      <c r="ZT19" s="70"/>
      <c r="ZU19" s="70"/>
      <c r="ZV19" s="70"/>
      <c r="ZW19" s="70"/>
      <c r="ZX19" s="70"/>
      <c r="ZY19" s="70"/>
      <c r="ZZ19" s="70"/>
      <c r="AAA19" s="70"/>
      <c r="AAB19" s="70"/>
      <c r="AAC19" s="70"/>
      <c r="AAD19" s="70"/>
      <c r="AAE19" s="70"/>
      <c r="AAF19" s="70"/>
      <c r="AAG19" s="70"/>
      <c r="AAH19" s="70"/>
      <c r="AAI19" s="70"/>
      <c r="AAJ19" s="70"/>
      <c r="AAK19" s="70"/>
      <c r="AAL19" s="70"/>
      <c r="AAM19" s="70"/>
      <c r="AAN19" s="70"/>
      <c r="AAO19" s="70"/>
      <c r="AAP19" s="70"/>
      <c r="AAQ19" s="70"/>
      <c r="AAR19" s="70"/>
      <c r="AAS19" s="70"/>
      <c r="AAT19" s="70"/>
      <c r="AAU19" s="70"/>
      <c r="AAV19" s="70"/>
      <c r="AAW19" s="70"/>
      <c r="AAX19" s="70"/>
      <c r="AAY19" s="70"/>
      <c r="AAZ19" s="70"/>
      <c r="ABA19" s="70"/>
      <c r="ABB19" s="70"/>
      <c r="ABC19" s="70"/>
      <c r="ABD19" s="70"/>
      <c r="ABE19" s="70"/>
      <c r="ABF19" s="70"/>
      <c r="ABG19" s="70"/>
      <c r="ABH19" s="70"/>
      <c r="ABI19" s="70"/>
      <c r="ABJ19" s="70"/>
      <c r="ABK19" s="70"/>
      <c r="ABL19" s="70"/>
      <c r="ABM19" s="70"/>
      <c r="ABN19" s="70"/>
      <c r="ABO19" s="70"/>
      <c r="ABP19" s="70"/>
      <c r="ABQ19" s="70"/>
      <c r="ABR19" s="70"/>
      <c r="ABS19" s="70"/>
      <c r="ABT19" s="70"/>
      <c r="ABU19" s="70"/>
      <c r="ABV19" s="70"/>
      <c r="ABW19" s="70"/>
      <c r="ABX19" s="70"/>
      <c r="ABY19" s="70"/>
      <c r="ABZ19" s="70"/>
      <c r="ACA19" s="70"/>
      <c r="ACB19" s="70"/>
      <c r="ACC19" s="70"/>
      <c r="ACD19" s="70"/>
      <c r="ACE19" s="70"/>
      <c r="ACF19" s="70"/>
      <c r="ACG19" s="70"/>
      <c r="ACH19" s="70"/>
      <c r="ACI19" s="70"/>
      <c r="ACJ19" s="70"/>
      <c r="ACK19" s="70"/>
      <c r="ACL19" s="70"/>
      <c r="ACM19" s="70"/>
      <c r="ACN19" s="70"/>
      <c r="ACO19" s="70"/>
      <c r="ACP19" s="70"/>
      <c r="ACQ19" s="70"/>
      <c r="ACR19" s="70"/>
      <c r="ACS19" s="70"/>
      <c r="ACT19" s="70"/>
      <c r="ACU19" s="70"/>
      <c r="ACV19" s="70"/>
      <c r="ACW19" s="70"/>
      <c r="ACX19" s="70"/>
      <c r="ACY19" s="70"/>
      <c r="ACZ19" s="70"/>
      <c r="ADA19" s="70"/>
      <c r="ADB19" s="70"/>
      <c r="ADC19" s="70"/>
      <c r="ADD19" s="70"/>
      <c r="ADE19" s="70"/>
      <c r="ADF19" s="70"/>
      <c r="ADG19" s="70"/>
      <c r="ADH19" s="70"/>
      <c r="ADI19" s="70"/>
      <c r="ADJ19" s="70"/>
      <c r="ADK19" s="70"/>
      <c r="ADL19" s="70"/>
      <c r="ADM19" s="70"/>
      <c r="ADN19" s="70"/>
      <c r="ADO19" s="70"/>
      <c r="ADP19" s="70"/>
      <c r="ADQ19" s="70"/>
      <c r="ADR19" s="70"/>
      <c r="ADS19" s="70"/>
      <c r="ADT19" s="70"/>
      <c r="ADU19" s="70"/>
      <c r="ADV19" s="70"/>
      <c r="ADW19" s="70"/>
      <c r="ADX19" s="70"/>
      <c r="ADY19" s="70"/>
      <c r="ADZ19" s="70"/>
      <c r="AEA19" s="70"/>
      <c r="AEB19" s="70"/>
      <c r="AEC19" s="70"/>
      <c r="AED19" s="70"/>
      <c r="AEE19" s="70"/>
      <c r="AEF19" s="70"/>
      <c r="AEG19" s="70"/>
      <c r="AEH19" s="70"/>
      <c r="AEI19" s="70"/>
      <c r="AEJ19" s="70"/>
      <c r="AEK19" s="70"/>
      <c r="AEL19" s="70"/>
      <c r="AEM19" s="70"/>
      <c r="AEN19" s="70"/>
      <c r="AEO19" s="70"/>
      <c r="AEP19" s="70"/>
      <c r="AEQ19" s="70"/>
      <c r="AER19" s="70"/>
      <c r="AES19" s="70"/>
      <c r="AET19" s="70"/>
      <c r="AEU19" s="70"/>
      <c r="AEV19" s="70"/>
      <c r="AEW19" s="70"/>
      <c r="AEX19" s="70"/>
      <c r="AEY19" s="70"/>
      <c r="AEZ19" s="70"/>
      <c r="AFA19" s="70"/>
      <c r="AFB19" s="70"/>
      <c r="AFC19" s="70"/>
      <c r="AFD19" s="70"/>
      <c r="AFE19" s="70"/>
      <c r="AFF19" s="70"/>
      <c r="AFG19" s="70"/>
      <c r="AFH19" s="70"/>
      <c r="AFI19" s="70"/>
      <c r="AFJ19" s="70"/>
      <c r="AFK19" s="70"/>
      <c r="AFL19" s="70"/>
      <c r="AFM19" s="70"/>
      <c r="AFN19" s="70"/>
      <c r="AFO19" s="70"/>
      <c r="AFP19" s="70"/>
      <c r="AFQ19" s="70"/>
      <c r="AFR19" s="70"/>
      <c r="AFS19" s="70"/>
      <c r="AFT19" s="70"/>
      <c r="AFU19" s="70"/>
      <c r="AFV19" s="70"/>
      <c r="AFW19" s="70"/>
      <c r="AFX19" s="70"/>
      <c r="AFY19" s="70"/>
      <c r="AFZ19" s="70"/>
      <c r="AGA19" s="70"/>
      <c r="AGB19" s="70"/>
      <c r="AGC19" s="70"/>
      <c r="AGD19" s="70"/>
      <c r="AGE19" s="70"/>
      <c r="AGF19" s="70"/>
      <c r="AGG19" s="70"/>
      <c r="AGH19" s="70"/>
      <c r="AGI19" s="70"/>
      <c r="AGJ19" s="70"/>
      <c r="AGK19" s="70"/>
      <c r="AGL19" s="70"/>
      <c r="AGM19" s="70"/>
      <c r="AGN19" s="70"/>
      <c r="AGO19" s="70"/>
      <c r="AGP19" s="70"/>
      <c r="AGQ19" s="70"/>
      <c r="AGR19" s="70"/>
      <c r="AGS19" s="70"/>
      <c r="AGT19" s="70"/>
      <c r="AGU19" s="70"/>
      <c r="AGV19" s="70"/>
      <c r="AGW19" s="70"/>
      <c r="AGX19" s="70"/>
      <c r="AGY19" s="70"/>
      <c r="AGZ19" s="70"/>
      <c r="AHA19" s="70"/>
      <c r="AHB19" s="70"/>
      <c r="AHC19" s="70"/>
      <c r="AHD19" s="70"/>
      <c r="AHE19" s="70"/>
      <c r="AHF19" s="70"/>
      <c r="AHG19" s="70"/>
      <c r="AHH19" s="70"/>
      <c r="AHI19" s="70"/>
      <c r="AHJ19" s="70"/>
      <c r="AHK19" s="70"/>
      <c r="AHL19" s="70"/>
      <c r="AHM19" s="70"/>
      <c r="AHN19" s="70"/>
      <c r="AHO19" s="70"/>
      <c r="AHP19" s="70"/>
      <c r="AHQ19" s="70"/>
      <c r="AHR19" s="70"/>
      <c r="AHS19" s="70"/>
      <c r="AHT19" s="70"/>
      <c r="AHU19" s="70"/>
      <c r="AHV19" s="70"/>
      <c r="AHW19" s="70"/>
      <c r="AHX19" s="70"/>
      <c r="AHY19" s="70"/>
      <c r="AHZ19" s="70"/>
      <c r="AIA19" s="70"/>
      <c r="AIB19" s="70"/>
      <c r="AIC19" s="70"/>
      <c r="AID19" s="70"/>
      <c r="AIE19" s="70"/>
      <c r="AIF19" s="70"/>
      <c r="AIG19" s="70"/>
      <c r="AIH19" s="70"/>
      <c r="AII19" s="70"/>
      <c r="AIJ19" s="70"/>
      <c r="AIK19" s="70"/>
      <c r="AIL19" s="70"/>
      <c r="AIM19" s="70"/>
      <c r="AIN19" s="70"/>
      <c r="AIO19" s="70"/>
      <c r="AIP19" s="70"/>
      <c r="AIQ19" s="70"/>
      <c r="AIR19" s="70"/>
      <c r="AIS19" s="70"/>
      <c r="AIT19" s="70"/>
      <c r="AIU19" s="70"/>
      <c r="AIV19" s="70"/>
      <c r="AIW19" s="70"/>
      <c r="AIX19" s="70"/>
      <c r="AIY19" s="70"/>
      <c r="AIZ19" s="70"/>
      <c r="AJA19" s="70"/>
      <c r="AJB19" s="70"/>
      <c r="AJC19" s="70"/>
      <c r="AJD19" s="70"/>
      <c r="AJE19" s="70"/>
      <c r="AJF19" s="70"/>
      <c r="AJG19" s="70"/>
      <c r="AJH19" s="70"/>
      <c r="AJI19" s="70"/>
      <c r="AJJ19" s="70"/>
      <c r="AJK19" s="70"/>
      <c r="AJL19" s="70"/>
      <c r="AJM19" s="70"/>
      <c r="AJN19" s="70"/>
      <c r="AJO19" s="70"/>
      <c r="AJP19" s="70"/>
      <c r="AJQ19" s="70"/>
      <c r="AJR19" s="70"/>
      <c r="AJS19" s="70"/>
      <c r="AJT19" s="70"/>
      <c r="AJU19" s="70"/>
      <c r="AJV19" s="70"/>
      <c r="AJW19" s="70"/>
      <c r="AJX19" s="70"/>
      <c r="AJY19" s="70"/>
      <c r="AJZ19" s="70"/>
      <c r="AKA19" s="70"/>
      <c r="AKB19" s="70"/>
      <c r="AKC19" s="70"/>
      <c r="AKD19" s="70"/>
      <c r="AKE19" s="70"/>
      <c r="AKF19" s="70"/>
      <c r="AKG19" s="70"/>
      <c r="AKH19" s="70"/>
      <c r="AKI19" s="70"/>
      <c r="AKJ19" s="70"/>
      <c r="AKK19" s="70"/>
      <c r="AKL19" s="70"/>
      <c r="AKM19" s="70"/>
      <c r="AKN19" s="70"/>
      <c r="AKO19" s="70"/>
      <c r="AKP19" s="70"/>
      <c r="AKQ19" s="70"/>
      <c r="AKR19" s="70"/>
      <c r="AKS19" s="70"/>
      <c r="AKT19" s="70"/>
      <c r="AKU19" s="70"/>
      <c r="AKV19" s="70"/>
      <c r="AKW19" s="70"/>
      <c r="AKX19" s="70"/>
      <c r="AKY19" s="70"/>
      <c r="AKZ19" s="70"/>
      <c r="ALA19" s="70"/>
      <c r="ALB19" s="70"/>
      <c r="ALC19" s="70"/>
      <c r="ALD19" s="70"/>
      <c r="ALE19" s="70"/>
      <c r="ALF19" s="70"/>
      <c r="ALG19" s="70"/>
      <c r="ALH19" s="70"/>
      <c r="ALI19" s="70"/>
      <c r="ALJ19" s="70"/>
      <c r="ALK19" s="70"/>
      <c r="ALL19" s="70"/>
      <c r="ALM19" s="70"/>
      <c r="ALN19" s="70"/>
      <c r="ALO19" s="70"/>
      <c r="ALP19" s="70"/>
      <c r="ALQ19" s="70"/>
      <c r="ALR19" s="70"/>
      <c r="ALS19" s="70"/>
      <c r="ALT19" s="70"/>
      <c r="ALU19" s="70"/>
      <c r="ALV19" s="70"/>
      <c r="ALW19" s="70"/>
      <c r="ALX19" s="70"/>
      <c r="ALY19" s="70"/>
      <c r="ALZ19" s="70"/>
      <c r="AMA19" s="70"/>
      <c r="AMB19" s="70"/>
      <c r="AMC19" s="70"/>
      <c r="AMD19" s="70"/>
      <c r="AME19" s="70"/>
      <c r="AMF19" s="70"/>
      <c r="AMG19" s="70"/>
      <c r="AMH19" s="70"/>
      <c r="AMI19" s="70"/>
      <c r="AMJ19" s="70"/>
    </row>
    <row r="20" customFormat="false" ht="34.35" hidden="false" customHeight="true" outlineLevel="0" collapsed="false">
      <c r="A20" s="67" t="s">
        <v>66</v>
      </c>
      <c r="B20" s="70"/>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c r="IH20" s="70"/>
      <c r="II20" s="70"/>
      <c r="IJ20" s="70"/>
      <c r="IK20" s="70"/>
      <c r="IL20" s="70"/>
      <c r="IM20" s="70"/>
      <c r="IN20" s="70"/>
      <c r="IO20" s="70"/>
      <c r="IP20" s="70"/>
      <c r="IQ20" s="70"/>
      <c r="IR20" s="70"/>
      <c r="IS20" s="70"/>
      <c r="IT20" s="70"/>
      <c r="IU20" s="70"/>
      <c r="IV20" s="70"/>
      <c r="IW20" s="70"/>
      <c r="IX20" s="70"/>
      <c r="IY20" s="70"/>
      <c r="IZ20" s="70"/>
      <c r="JA20" s="70"/>
      <c r="JB20" s="70"/>
      <c r="JC20" s="70"/>
      <c r="JD20" s="70"/>
      <c r="JE20" s="70"/>
      <c r="JF20" s="70"/>
      <c r="JG20" s="70"/>
      <c r="JH20" s="70"/>
      <c r="JI20" s="70"/>
      <c r="JJ20" s="70"/>
      <c r="JK20" s="70"/>
      <c r="JL20" s="70"/>
      <c r="JM20" s="70"/>
      <c r="JN20" s="70"/>
      <c r="JO20" s="70"/>
      <c r="JP20" s="70"/>
      <c r="JQ20" s="70"/>
      <c r="JR20" s="70"/>
      <c r="JS20" s="70"/>
      <c r="JT20" s="70"/>
      <c r="JU20" s="70"/>
      <c r="JV20" s="70"/>
      <c r="JW20" s="70"/>
      <c r="JX20" s="70"/>
      <c r="JY20" s="70"/>
      <c r="JZ20" s="70"/>
      <c r="KA20" s="70"/>
      <c r="KB20" s="70"/>
      <c r="KC20" s="70"/>
      <c r="KD20" s="70"/>
      <c r="KE20" s="70"/>
      <c r="KF20" s="70"/>
      <c r="KG20" s="70"/>
      <c r="KH20" s="70"/>
      <c r="KI20" s="70"/>
      <c r="KJ20" s="70"/>
      <c r="KK20" s="70"/>
      <c r="KL20" s="70"/>
      <c r="KM20" s="70"/>
      <c r="KN20" s="70"/>
      <c r="KO20" s="70"/>
      <c r="KP20" s="70"/>
      <c r="KQ20" s="70"/>
      <c r="KR20" s="70"/>
      <c r="KS20" s="70"/>
      <c r="KT20" s="70"/>
      <c r="KU20" s="70"/>
      <c r="KV20" s="70"/>
      <c r="KW20" s="70"/>
      <c r="KX20" s="70"/>
      <c r="KY20" s="70"/>
      <c r="KZ20" s="70"/>
      <c r="LA20" s="70"/>
      <c r="LB20" s="70"/>
      <c r="LC20" s="70"/>
      <c r="LD20" s="70"/>
      <c r="LE20" s="70"/>
      <c r="LF20" s="70"/>
      <c r="LG20" s="70"/>
      <c r="LH20" s="70"/>
      <c r="LI20" s="70"/>
      <c r="LJ20" s="70"/>
      <c r="LK20" s="70"/>
      <c r="LL20" s="70"/>
      <c r="LM20" s="70"/>
      <c r="LN20" s="70"/>
      <c r="LO20" s="70"/>
      <c r="LP20" s="70"/>
      <c r="LQ20" s="70"/>
      <c r="LR20" s="70"/>
      <c r="LS20" s="70"/>
      <c r="LT20" s="70"/>
      <c r="LU20" s="70"/>
      <c r="LV20" s="70"/>
      <c r="LW20" s="70"/>
      <c r="LX20" s="70"/>
      <c r="LY20" s="70"/>
      <c r="LZ20" s="70"/>
      <c r="MA20" s="70"/>
      <c r="MB20" s="70"/>
      <c r="MC20" s="70"/>
      <c r="MD20" s="70"/>
      <c r="ME20" s="70"/>
      <c r="MF20" s="70"/>
      <c r="MG20" s="70"/>
      <c r="MH20" s="70"/>
      <c r="MI20" s="70"/>
      <c r="MJ20" s="70"/>
      <c r="MK20" s="70"/>
      <c r="ML20" s="70"/>
      <c r="MM20" s="70"/>
      <c r="MN20" s="70"/>
      <c r="MO20" s="70"/>
      <c r="MP20" s="70"/>
      <c r="MQ20" s="70"/>
      <c r="MR20" s="70"/>
      <c r="MS20" s="70"/>
      <c r="MT20" s="70"/>
      <c r="MU20" s="70"/>
      <c r="MV20" s="70"/>
      <c r="MW20" s="70"/>
      <c r="MX20" s="70"/>
      <c r="MY20" s="70"/>
      <c r="MZ20" s="70"/>
      <c r="NA20" s="70"/>
      <c r="NB20" s="70"/>
      <c r="NC20" s="70"/>
      <c r="ND20" s="70"/>
      <c r="NE20" s="70"/>
      <c r="NF20" s="70"/>
      <c r="NG20" s="70"/>
      <c r="NH20" s="70"/>
      <c r="NI20" s="70"/>
      <c r="NJ20" s="70"/>
      <c r="NK20" s="70"/>
      <c r="NL20" s="70"/>
      <c r="NM20" s="70"/>
      <c r="NN20" s="70"/>
      <c r="NO20" s="70"/>
      <c r="NP20" s="70"/>
      <c r="NQ20" s="70"/>
      <c r="NR20" s="70"/>
      <c r="NS20" s="70"/>
      <c r="NT20" s="70"/>
      <c r="NU20" s="70"/>
      <c r="NV20" s="70"/>
      <c r="NW20" s="70"/>
      <c r="NX20" s="70"/>
      <c r="NY20" s="70"/>
      <c r="NZ20" s="70"/>
      <c r="OA20" s="70"/>
      <c r="OB20" s="70"/>
      <c r="OC20" s="70"/>
      <c r="OD20" s="70"/>
      <c r="OE20" s="70"/>
      <c r="OF20" s="70"/>
      <c r="OG20" s="70"/>
      <c r="OH20" s="70"/>
      <c r="OI20" s="70"/>
      <c r="OJ20" s="70"/>
      <c r="OK20" s="70"/>
      <c r="OL20" s="70"/>
      <c r="OM20" s="70"/>
      <c r="ON20" s="70"/>
      <c r="OO20" s="70"/>
      <c r="OP20" s="70"/>
      <c r="OQ20" s="70"/>
      <c r="OR20" s="70"/>
      <c r="OS20" s="70"/>
      <c r="OT20" s="70"/>
      <c r="OU20" s="70"/>
      <c r="OV20" s="70"/>
      <c r="OW20" s="70"/>
      <c r="OX20" s="70"/>
      <c r="OY20" s="70"/>
      <c r="OZ20" s="70"/>
      <c r="PA20" s="70"/>
      <c r="PB20" s="70"/>
      <c r="PC20" s="70"/>
      <c r="PD20" s="70"/>
      <c r="PE20" s="70"/>
      <c r="PF20" s="70"/>
      <c r="PG20" s="70"/>
      <c r="PH20" s="70"/>
      <c r="PI20" s="70"/>
      <c r="PJ20" s="70"/>
      <c r="PK20" s="70"/>
      <c r="PL20" s="70"/>
      <c r="PM20" s="70"/>
      <c r="PN20" s="70"/>
      <c r="PO20" s="70"/>
      <c r="PP20" s="70"/>
      <c r="PQ20" s="70"/>
      <c r="PR20" s="70"/>
      <c r="PS20" s="70"/>
      <c r="PT20" s="70"/>
      <c r="PU20" s="70"/>
      <c r="PV20" s="70"/>
      <c r="PW20" s="70"/>
      <c r="PX20" s="70"/>
      <c r="PY20" s="70"/>
      <c r="PZ20" s="70"/>
      <c r="QA20" s="70"/>
      <c r="QB20" s="70"/>
      <c r="QC20" s="70"/>
      <c r="QD20" s="70"/>
      <c r="QE20" s="70"/>
      <c r="QF20" s="70"/>
      <c r="QG20" s="70"/>
      <c r="QH20" s="70"/>
      <c r="QI20" s="70"/>
      <c r="QJ20" s="70"/>
      <c r="QK20" s="70"/>
      <c r="QL20" s="70"/>
      <c r="QM20" s="70"/>
      <c r="QN20" s="70"/>
      <c r="QO20" s="70"/>
      <c r="QP20" s="70"/>
      <c r="QQ20" s="70"/>
      <c r="QR20" s="70"/>
      <c r="QS20" s="70"/>
      <c r="QT20" s="70"/>
      <c r="QU20" s="70"/>
      <c r="QV20" s="70"/>
      <c r="QW20" s="70"/>
      <c r="QX20" s="70"/>
      <c r="QY20" s="70"/>
      <c r="QZ20" s="70"/>
      <c r="RA20" s="70"/>
      <c r="RB20" s="70"/>
      <c r="RC20" s="70"/>
      <c r="RD20" s="70"/>
      <c r="RE20" s="70"/>
      <c r="RF20" s="70"/>
      <c r="RG20" s="70"/>
      <c r="RH20" s="70"/>
      <c r="RI20" s="70"/>
      <c r="RJ20" s="70"/>
      <c r="RK20" s="70"/>
      <c r="RL20" s="70"/>
      <c r="RM20" s="70"/>
      <c r="RN20" s="70"/>
      <c r="RO20" s="70"/>
      <c r="RP20" s="70"/>
      <c r="RQ20" s="70"/>
      <c r="RR20" s="70"/>
      <c r="RS20" s="70"/>
      <c r="RT20" s="70"/>
      <c r="RU20" s="70"/>
      <c r="RV20" s="70"/>
      <c r="RW20" s="70"/>
      <c r="RX20" s="70"/>
      <c r="RY20" s="70"/>
      <c r="RZ20" s="70"/>
      <c r="SA20" s="70"/>
      <c r="SB20" s="70"/>
      <c r="SC20" s="70"/>
      <c r="SD20" s="70"/>
      <c r="SE20" s="70"/>
      <c r="SF20" s="70"/>
      <c r="SG20" s="70"/>
      <c r="SH20" s="70"/>
      <c r="SI20" s="70"/>
      <c r="SJ20" s="70"/>
      <c r="SK20" s="70"/>
      <c r="SL20" s="70"/>
      <c r="SM20" s="70"/>
      <c r="SN20" s="70"/>
      <c r="SO20" s="70"/>
      <c r="SP20" s="70"/>
      <c r="SQ20" s="70"/>
      <c r="SR20" s="70"/>
      <c r="SS20" s="70"/>
      <c r="ST20" s="70"/>
      <c r="SU20" s="70"/>
      <c r="SV20" s="70"/>
      <c r="SW20" s="70"/>
      <c r="SX20" s="70"/>
      <c r="SY20" s="70"/>
      <c r="SZ20" s="70"/>
      <c r="TA20" s="70"/>
      <c r="TB20" s="70"/>
      <c r="TC20" s="70"/>
      <c r="TD20" s="70"/>
      <c r="TE20" s="70"/>
      <c r="TF20" s="70"/>
      <c r="TG20" s="70"/>
      <c r="TH20" s="70"/>
      <c r="TI20" s="70"/>
      <c r="TJ20" s="70"/>
      <c r="TK20" s="70"/>
      <c r="TL20" s="70"/>
      <c r="TM20" s="70"/>
      <c r="TN20" s="70"/>
      <c r="TO20" s="70"/>
      <c r="TP20" s="70"/>
      <c r="TQ20" s="70"/>
      <c r="TR20" s="70"/>
      <c r="TS20" s="70"/>
      <c r="TT20" s="70"/>
      <c r="TU20" s="70"/>
      <c r="TV20" s="70"/>
      <c r="TW20" s="70"/>
      <c r="TX20" s="70"/>
      <c r="TY20" s="70"/>
      <c r="TZ20" s="70"/>
      <c r="UA20" s="70"/>
      <c r="UB20" s="70"/>
      <c r="UC20" s="70"/>
      <c r="UD20" s="70"/>
      <c r="UE20" s="70"/>
      <c r="UF20" s="70"/>
      <c r="UG20" s="70"/>
      <c r="UH20" s="70"/>
      <c r="UI20" s="70"/>
      <c r="UJ20" s="70"/>
      <c r="UK20" s="70"/>
      <c r="UL20" s="70"/>
      <c r="UM20" s="70"/>
      <c r="UN20" s="70"/>
      <c r="UO20" s="70"/>
      <c r="UP20" s="70"/>
      <c r="UQ20" s="70"/>
      <c r="UR20" s="70"/>
      <c r="US20" s="70"/>
      <c r="UT20" s="70"/>
      <c r="UU20" s="70"/>
      <c r="UV20" s="70"/>
      <c r="UW20" s="70"/>
      <c r="UX20" s="70"/>
      <c r="UY20" s="70"/>
      <c r="UZ20" s="70"/>
      <c r="VA20" s="70"/>
      <c r="VB20" s="70"/>
      <c r="VC20" s="70"/>
      <c r="VD20" s="70"/>
      <c r="VE20" s="70"/>
      <c r="VF20" s="70"/>
      <c r="VG20" s="70"/>
      <c r="VH20" s="70"/>
      <c r="VI20" s="70"/>
      <c r="VJ20" s="70"/>
      <c r="VK20" s="70"/>
      <c r="VL20" s="70"/>
      <c r="VM20" s="70"/>
      <c r="VN20" s="70"/>
      <c r="VO20" s="70"/>
      <c r="VP20" s="70"/>
      <c r="VQ20" s="70"/>
      <c r="VR20" s="70"/>
      <c r="VS20" s="70"/>
      <c r="VT20" s="70"/>
      <c r="VU20" s="70"/>
      <c r="VV20" s="70"/>
      <c r="VW20" s="70"/>
      <c r="VX20" s="70"/>
      <c r="VY20" s="70"/>
      <c r="VZ20" s="70"/>
      <c r="WA20" s="70"/>
      <c r="WB20" s="70"/>
      <c r="WC20" s="70"/>
      <c r="WD20" s="70"/>
      <c r="WE20" s="70"/>
      <c r="WF20" s="70"/>
      <c r="WG20" s="70"/>
      <c r="WH20" s="70"/>
      <c r="WI20" s="70"/>
      <c r="WJ20" s="70"/>
      <c r="WK20" s="70"/>
      <c r="WL20" s="70"/>
      <c r="WM20" s="70"/>
      <c r="WN20" s="70"/>
      <c r="WO20" s="70"/>
      <c r="WP20" s="70"/>
      <c r="WQ20" s="70"/>
      <c r="WR20" s="70"/>
      <c r="WS20" s="70"/>
      <c r="WT20" s="70"/>
      <c r="WU20" s="70"/>
      <c r="WV20" s="70"/>
      <c r="WW20" s="70"/>
      <c r="WX20" s="70"/>
      <c r="WY20" s="70"/>
      <c r="WZ20" s="70"/>
      <c r="XA20" s="70"/>
      <c r="XB20" s="70"/>
      <c r="XC20" s="70"/>
      <c r="XD20" s="70"/>
      <c r="XE20" s="70"/>
      <c r="XF20" s="70"/>
      <c r="XG20" s="70"/>
      <c r="XH20" s="70"/>
      <c r="XI20" s="70"/>
      <c r="XJ20" s="70"/>
      <c r="XK20" s="70"/>
      <c r="XL20" s="70"/>
      <c r="XM20" s="70"/>
      <c r="XN20" s="70"/>
      <c r="XO20" s="70"/>
      <c r="XP20" s="70"/>
      <c r="XQ20" s="70"/>
      <c r="XR20" s="70"/>
      <c r="XS20" s="70"/>
      <c r="XT20" s="70"/>
      <c r="XU20" s="70"/>
      <c r="XV20" s="70"/>
      <c r="XW20" s="70"/>
      <c r="XX20" s="70"/>
      <c r="XY20" s="70"/>
      <c r="XZ20" s="70"/>
      <c r="YA20" s="70"/>
      <c r="YB20" s="70"/>
      <c r="YC20" s="70"/>
      <c r="YD20" s="70"/>
      <c r="YE20" s="70"/>
      <c r="YF20" s="70"/>
      <c r="YG20" s="70"/>
      <c r="YH20" s="70"/>
      <c r="YI20" s="70"/>
      <c r="YJ20" s="70"/>
      <c r="YK20" s="70"/>
      <c r="YL20" s="70"/>
      <c r="YM20" s="70"/>
      <c r="YN20" s="70"/>
      <c r="YO20" s="70"/>
      <c r="YP20" s="70"/>
      <c r="YQ20" s="70"/>
      <c r="YR20" s="70"/>
      <c r="YS20" s="70"/>
      <c r="YT20" s="70"/>
      <c r="YU20" s="70"/>
      <c r="YV20" s="70"/>
      <c r="YW20" s="70"/>
      <c r="YX20" s="70"/>
      <c r="YY20" s="70"/>
      <c r="YZ20" s="70"/>
      <c r="ZA20" s="70"/>
      <c r="ZB20" s="70"/>
      <c r="ZC20" s="70"/>
      <c r="ZD20" s="70"/>
      <c r="ZE20" s="70"/>
      <c r="ZF20" s="70"/>
      <c r="ZG20" s="70"/>
      <c r="ZH20" s="70"/>
      <c r="ZI20" s="70"/>
      <c r="ZJ20" s="70"/>
      <c r="ZK20" s="70"/>
      <c r="ZL20" s="70"/>
      <c r="ZM20" s="70"/>
      <c r="ZN20" s="70"/>
      <c r="ZO20" s="70"/>
      <c r="ZP20" s="70"/>
      <c r="ZQ20" s="70"/>
      <c r="ZR20" s="70"/>
      <c r="ZS20" s="70"/>
      <c r="ZT20" s="70"/>
      <c r="ZU20" s="70"/>
      <c r="ZV20" s="70"/>
      <c r="ZW20" s="70"/>
      <c r="ZX20" s="70"/>
      <c r="ZY20" s="70"/>
      <c r="ZZ20" s="70"/>
      <c r="AAA20" s="70"/>
      <c r="AAB20" s="70"/>
      <c r="AAC20" s="70"/>
      <c r="AAD20" s="70"/>
      <c r="AAE20" s="70"/>
      <c r="AAF20" s="70"/>
      <c r="AAG20" s="70"/>
      <c r="AAH20" s="70"/>
      <c r="AAI20" s="70"/>
      <c r="AAJ20" s="70"/>
      <c r="AAK20" s="70"/>
      <c r="AAL20" s="70"/>
      <c r="AAM20" s="70"/>
      <c r="AAN20" s="70"/>
      <c r="AAO20" s="70"/>
      <c r="AAP20" s="70"/>
      <c r="AAQ20" s="70"/>
      <c r="AAR20" s="70"/>
      <c r="AAS20" s="70"/>
      <c r="AAT20" s="70"/>
      <c r="AAU20" s="70"/>
      <c r="AAV20" s="70"/>
      <c r="AAW20" s="70"/>
      <c r="AAX20" s="70"/>
      <c r="AAY20" s="70"/>
      <c r="AAZ20" s="70"/>
      <c r="ABA20" s="70"/>
      <c r="ABB20" s="70"/>
      <c r="ABC20" s="70"/>
      <c r="ABD20" s="70"/>
      <c r="ABE20" s="70"/>
      <c r="ABF20" s="70"/>
      <c r="ABG20" s="70"/>
      <c r="ABH20" s="70"/>
      <c r="ABI20" s="70"/>
      <c r="ABJ20" s="70"/>
      <c r="ABK20" s="70"/>
      <c r="ABL20" s="70"/>
      <c r="ABM20" s="70"/>
      <c r="ABN20" s="70"/>
      <c r="ABO20" s="70"/>
      <c r="ABP20" s="70"/>
      <c r="ABQ20" s="70"/>
      <c r="ABR20" s="70"/>
      <c r="ABS20" s="70"/>
      <c r="ABT20" s="70"/>
      <c r="ABU20" s="70"/>
      <c r="ABV20" s="70"/>
      <c r="ABW20" s="70"/>
      <c r="ABX20" s="70"/>
      <c r="ABY20" s="70"/>
      <c r="ABZ20" s="70"/>
      <c r="ACA20" s="70"/>
      <c r="ACB20" s="70"/>
      <c r="ACC20" s="70"/>
      <c r="ACD20" s="70"/>
      <c r="ACE20" s="70"/>
      <c r="ACF20" s="70"/>
      <c r="ACG20" s="70"/>
      <c r="ACH20" s="70"/>
      <c r="ACI20" s="70"/>
      <c r="ACJ20" s="70"/>
      <c r="ACK20" s="70"/>
      <c r="ACL20" s="70"/>
      <c r="ACM20" s="70"/>
      <c r="ACN20" s="70"/>
      <c r="ACO20" s="70"/>
      <c r="ACP20" s="70"/>
      <c r="ACQ20" s="70"/>
      <c r="ACR20" s="70"/>
      <c r="ACS20" s="70"/>
      <c r="ACT20" s="70"/>
      <c r="ACU20" s="70"/>
      <c r="ACV20" s="70"/>
      <c r="ACW20" s="70"/>
      <c r="ACX20" s="70"/>
      <c r="ACY20" s="70"/>
      <c r="ACZ20" s="70"/>
      <c r="ADA20" s="70"/>
      <c r="ADB20" s="70"/>
      <c r="ADC20" s="70"/>
      <c r="ADD20" s="70"/>
      <c r="ADE20" s="70"/>
      <c r="ADF20" s="70"/>
      <c r="ADG20" s="70"/>
      <c r="ADH20" s="70"/>
      <c r="ADI20" s="70"/>
      <c r="ADJ20" s="70"/>
      <c r="ADK20" s="70"/>
      <c r="ADL20" s="70"/>
      <c r="ADM20" s="70"/>
      <c r="ADN20" s="70"/>
      <c r="ADO20" s="70"/>
      <c r="ADP20" s="70"/>
      <c r="ADQ20" s="70"/>
      <c r="ADR20" s="70"/>
      <c r="ADS20" s="70"/>
      <c r="ADT20" s="70"/>
      <c r="ADU20" s="70"/>
      <c r="ADV20" s="70"/>
      <c r="ADW20" s="70"/>
      <c r="ADX20" s="70"/>
      <c r="ADY20" s="70"/>
      <c r="ADZ20" s="70"/>
      <c r="AEA20" s="70"/>
      <c r="AEB20" s="70"/>
      <c r="AEC20" s="70"/>
      <c r="AED20" s="70"/>
      <c r="AEE20" s="70"/>
      <c r="AEF20" s="70"/>
      <c r="AEG20" s="70"/>
      <c r="AEH20" s="70"/>
      <c r="AEI20" s="70"/>
      <c r="AEJ20" s="70"/>
      <c r="AEK20" s="70"/>
      <c r="AEL20" s="70"/>
      <c r="AEM20" s="70"/>
      <c r="AEN20" s="70"/>
      <c r="AEO20" s="70"/>
      <c r="AEP20" s="70"/>
      <c r="AEQ20" s="70"/>
      <c r="AER20" s="70"/>
      <c r="AES20" s="70"/>
      <c r="AET20" s="70"/>
      <c r="AEU20" s="70"/>
      <c r="AEV20" s="70"/>
      <c r="AEW20" s="70"/>
      <c r="AEX20" s="70"/>
      <c r="AEY20" s="70"/>
      <c r="AEZ20" s="70"/>
      <c r="AFA20" s="70"/>
      <c r="AFB20" s="70"/>
      <c r="AFC20" s="70"/>
      <c r="AFD20" s="70"/>
      <c r="AFE20" s="70"/>
      <c r="AFF20" s="70"/>
      <c r="AFG20" s="70"/>
      <c r="AFH20" s="70"/>
      <c r="AFI20" s="70"/>
      <c r="AFJ20" s="70"/>
      <c r="AFK20" s="70"/>
      <c r="AFL20" s="70"/>
      <c r="AFM20" s="70"/>
      <c r="AFN20" s="70"/>
      <c r="AFO20" s="70"/>
      <c r="AFP20" s="70"/>
      <c r="AFQ20" s="70"/>
      <c r="AFR20" s="70"/>
      <c r="AFS20" s="70"/>
      <c r="AFT20" s="70"/>
      <c r="AFU20" s="70"/>
      <c r="AFV20" s="70"/>
      <c r="AFW20" s="70"/>
      <c r="AFX20" s="70"/>
      <c r="AFY20" s="70"/>
      <c r="AFZ20" s="70"/>
      <c r="AGA20" s="70"/>
      <c r="AGB20" s="70"/>
      <c r="AGC20" s="70"/>
      <c r="AGD20" s="70"/>
      <c r="AGE20" s="70"/>
      <c r="AGF20" s="70"/>
      <c r="AGG20" s="70"/>
      <c r="AGH20" s="70"/>
      <c r="AGI20" s="70"/>
      <c r="AGJ20" s="70"/>
      <c r="AGK20" s="70"/>
      <c r="AGL20" s="70"/>
      <c r="AGM20" s="70"/>
      <c r="AGN20" s="70"/>
      <c r="AGO20" s="70"/>
      <c r="AGP20" s="70"/>
      <c r="AGQ20" s="70"/>
      <c r="AGR20" s="70"/>
      <c r="AGS20" s="70"/>
      <c r="AGT20" s="70"/>
      <c r="AGU20" s="70"/>
      <c r="AGV20" s="70"/>
      <c r="AGW20" s="70"/>
      <c r="AGX20" s="70"/>
      <c r="AGY20" s="70"/>
      <c r="AGZ20" s="70"/>
      <c r="AHA20" s="70"/>
      <c r="AHB20" s="70"/>
      <c r="AHC20" s="70"/>
      <c r="AHD20" s="70"/>
      <c r="AHE20" s="70"/>
      <c r="AHF20" s="70"/>
      <c r="AHG20" s="70"/>
      <c r="AHH20" s="70"/>
      <c r="AHI20" s="70"/>
      <c r="AHJ20" s="70"/>
      <c r="AHK20" s="70"/>
      <c r="AHL20" s="70"/>
      <c r="AHM20" s="70"/>
      <c r="AHN20" s="70"/>
      <c r="AHO20" s="70"/>
      <c r="AHP20" s="70"/>
      <c r="AHQ20" s="70"/>
      <c r="AHR20" s="70"/>
      <c r="AHS20" s="70"/>
      <c r="AHT20" s="70"/>
      <c r="AHU20" s="70"/>
      <c r="AHV20" s="70"/>
      <c r="AHW20" s="70"/>
      <c r="AHX20" s="70"/>
      <c r="AHY20" s="70"/>
      <c r="AHZ20" s="70"/>
      <c r="AIA20" s="70"/>
      <c r="AIB20" s="70"/>
      <c r="AIC20" s="70"/>
      <c r="AID20" s="70"/>
      <c r="AIE20" s="70"/>
      <c r="AIF20" s="70"/>
      <c r="AIG20" s="70"/>
      <c r="AIH20" s="70"/>
      <c r="AII20" s="70"/>
      <c r="AIJ20" s="70"/>
      <c r="AIK20" s="70"/>
      <c r="AIL20" s="70"/>
      <c r="AIM20" s="70"/>
      <c r="AIN20" s="70"/>
      <c r="AIO20" s="70"/>
      <c r="AIP20" s="70"/>
      <c r="AIQ20" s="70"/>
      <c r="AIR20" s="70"/>
      <c r="AIS20" s="70"/>
      <c r="AIT20" s="70"/>
      <c r="AIU20" s="70"/>
      <c r="AIV20" s="70"/>
      <c r="AIW20" s="70"/>
      <c r="AIX20" s="70"/>
      <c r="AIY20" s="70"/>
      <c r="AIZ20" s="70"/>
      <c r="AJA20" s="70"/>
      <c r="AJB20" s="70"/>
      <c r="AJC20" s="70"/>
      <c r="AJD20" s="70"/>
      <c r="AJE20" s="70"/>
      <c r="AJF20" s="70"/>
      <c r="AJG20" s="70"/>
      <c r="AJH20" s="70"/>
      <c r="AJI20" s="70"/>
      <c r="AJJ20" s="70"/>
      <c r="AJK20" s="70"/>
      <c r="AJL20" s="70"/>
      <c r="AJM20" s="70"/>
      <c r="AJN20" s="70"/>
      <c r="AJO20" s="70"/>
      <c r="AJP20" s="70"/>
      <c r="AJQ20" s="70"/>
      <c r="AJR20" s="70"/>
      <c r="AJS20" s="70"/>
      <c r="AJT20" s="70"/>
      <c r="AJU20" s="70"/>
      <c r="AJV20" s="70"/>
      <c r="AJW20" s="70"/>
      <c r="AJX20" s="70"/>
      <c r="AJY20" s="70"/>
      <c r="AJZ20" s="70"/>
      <c r="AKA20" s="70"/>
      <c r="AKB20" s="70"/>
      <c r="AKC20" s="70"/>
      <c r="AKD20" s="70"/>
      <c r="AKE20" s="70"/>
      <c r="AKF20" s="70"/>
      <c r="AKG20" s="70"/>
      <c r="AKH20" s="70"/>
      <c r="AKI20" s="70"/>
      <c r="AKJ20" s="70"/>
      <c r="AKK20" s="70"/>
      <c r="AKL20" s="70"/>
      <c r="AKM20" s="70"/>
      <c r="AKN20" s="70"/>
      <c r="AKO20" s="70"/>
      <c r="AKP20" s="70"/>
      <c r="AKQ20" s="70"/>
      <c r="AKR20" s="70"/>
      <c r="AKS20" s="70"/>
      <c r="AKT20" s="70"/>
      <c r="AKU20" s="70"/>
      <c r="AKV20" s="70"/>
      <c r="AKW20" s="70"/>
      <c r="AKX20" s="70"/>
      <c r="AKY20" s="70"/>
      <c r="AKZ20" s="70"/>
      <c r="ALA20" s="70"/>
      <c r="ALB20" s="70"/>
      <c r="ALC20" s="70"/>
      <c r="ALD20" s="70"/>
      <c r="ALE20" s="70"/>
      <c r="ALF20" s="70"/>
      <c r="ALG20" s="70"/>
      <c r="ALH20" s="70"/>
      <c r="ALI20" s="70"/>
      <c r="ALJ20" s="70"/>
      <c r="ALK20" s="70"/>
      <c r="ALL20" s="70"/>
      <c r="ALM20" s="70"/>
      <c r="ALN20" s="70"/>
      <c r="ALO20" s="70"/>
      <c r="ALP20" s="70"/>
      <c r="ALQ20" s="70"/>
      <c r="ALR20" s="70"/>
      <c r="ALS20" s="70"/>
      <c r="ALT20" s="70"/>
      <c r="ALU20" s="70"/>
      <c r="ALV20" s="70"/>
      <c r="ALW20" s="70"/>
      <c r="ALX20" s="70"/>
      <c r="ALY20" s="70"/>
      <c r="ALZ20" s="70"/>
      <c r="AMA20" s="70"/>
      <c r="AMB20" s="70"/>
      <c r="AMC20" s="70"/>
      <c r="AMD20" s="70"/>
      <c r="AME20" s="70"/>
      <c r="AMF20" s="70"/>
      <c r="AMG20" s="70"/>
      <c r="AMH20" s="70"/>
      <c r="AMI20" s="70"/>
      <c r="AMJ20" s="70"/>
    </row>
    <row r="21" customFormat="false" ht="37.3" hidden="false" customHeight="false" outlineLevel="0" collapsed="false">
      <c r="A21" s="67" t="s">
        <v>67</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c r="IN21" s="70"/>
      <c r="IO21" s="70"/>
      <c r="IP21" s="70"/>
      <c r="IQ21" s="70"/>
      <c r="IR21" s="70"/>
      <c r="IS21" s="70"/>
      <c r="IT21" s="70"/>
      <c r="IU21" s="70"/>
      <c r="IV21" s="70"/>
      <c r="IW21" s="70"/>
      <c r="IX21" s="70"/>
      <c r="IY21" s="70"/>
      <c r="IZ21" s="70"/>
      <c r="JA21" s="70"/>
      <c r="JB21" s="70"/>
      <c r="JC21" s="70"/>
      <c r="JD21" s="70"/>
      <c r="JE21" s="70"/>
      <c r="JF21" s="70"/>
      <c r="JG21" s="70"/>
      <c r="JH21" s="70"/>
      <c r="JI21" s="70"/>
      <c r="JJ21" s="70"/>
      <c r="JK21" s="70"/>
      <c r="JL21" s="70"/>
      <c r="JM21" s="70"/>
      <c r="JN21" s="70"/>
      <c r="JO21" s="70"/>
      <c r="JP21" s="70"/>
      <c r="JQ21" s="70"/>
      <c r="JR21" s="70"/>
      <c r="JS21" s="70"/>
      <c r="JT21" s="70"/>
      <c r="JU21" s="70"/>
      <c r="JV21" s="70"/>
      <c r="JW21" s="70"/>
      <c r="JX21" s="70"/>
      <c r="JY21" s="70"/>
      <c r="JZ21" s="70"/>
      <c r="KA21" s="70"/>
      <c r="KB21" s="70"/>
      <c r="KC21" s="70"/>
      <c r="KD21" s="70"/>
      <c r="KE21" s="70"/>
      <c r="KF21" s="70"/>
      <c r="KG21" s="70"/>
      <c r="KH21" s="70"/>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70"/>
      <c r="OY21" s="70"/>
      <c r="OZ21" s="70"/>
      <c r="PA21" s="70"/>
      <c r="PB21" s="70"/>
      <c r="PC21" s="70"/>
      <c r="PD21" s="70"/>
      <c r="PE21" s="70"/>
      <c r="PF21" s="70"/>
      <c r="PG21" s="70"/>
      <c r="PH21" s="70"/>
      <c r="PI21" s="70"/>
      <c r="PJ21" s="70"/>
      <c r="PK21" s="70"/>
      <c r="PL21" s="70"/>
      <c r="PM21" s="70"/>
      <c r="PN21" s="70"/>
      <c r="PO21" s="70"/>
      <c r="PP21" s="70"/>
      <c r="PQ21" s="70"/>
      <c r="PR21" s="70"/>
      <c r="PS21" s="70"/>
      <c r="PT21" s="70"/>
      <c r="PU21" s="70"/>
      <c r="PV21" s="70"/>
      <c r="PW21" s="70"/>
      <c r="PX21" s="70"/>
      <c r="PY21" s="70"/>
      <c r="PZ21" s="70"/>
      <c r="QA21" s="70"/>
      <c r="QB21" s="70"/>
      <c r="QC21" s="70"/>
      <c r="QD21" s="70"/>
      <c r="QE21" s="70"/>
      <c r="QF21" s="70"/>
      <c r="QG21" s="70"/>
      <c r="QH21" s="70"/>
      <c r="QI21" s="70"/>
      <c r="QJ21" s="70"/>
      <c r="QK21" s="70"/>
      <c r="QL21" s="70"/>
      <c r="QM21" s="70"/>
      <c r="QN21" s="70"/>
      <c r="QO21" s="70"/>
      <c r="QP21" s="70"/>
      <c r="QQ21" s="70"/>
      <c r="QR21" s="70"/>
      <c r="QS21" s="70"/>
      <c r="QT21" s="70"/>
      <c r="QU21" s="70"/>
      <c r="QV21" s="70"/>
      <c r="QW21" s="70"/>
      <c r="QX21" s="70"/>
      <c r="QY21" s="70"/>
      <c r="QZ21" s="70"/>
      <c r="RA21" s="70"/>
      <c r="RB21" s="70"/>
      <c r="RC21" s="70"/>
      <c r="RD21" s="70"/>
      <c r="RE21" s="70"/>
      <c r="RF21" s="70"/>
      <c r="RG21" s="70"/>
      <c r="RH21" s="70"/>
      <c r="RI21" s="70"/>
      <c r="RJ21" s="70"/>
      <c r="RK21" s="70"/>
      <c r="RL21" s="70"/>
      <c r="RM21" s="70"/>
      <c r="RN21" s="70"/>
      <c r="RO21" s="70"/>
      <c r="RP21" s="70"/>
      <c r="RQ21" s="70"/>
      <c r="RR21" s="70"/>
      <c r="RS21" s="70"/>
      <c r="RT21" s="70"/>
      <c r="RU21" s="70"/>
      <c r="RV21" s="70"/>
      <c r="RW21" s="70"/>
      <c r="RX21" s="70"/>
      <c r="RY21" s="70"/>
      <c r="RZ21" s="70"/>
      <c r="SA21" s="70"/>
      <c r="SB21" s="70"/>
      <c r="SC21" s="70"/>
      <c r="SD21" s="70"/>
      <c r="SE21" s="70"/>
      <c r="SF21" s="70"/>
      <c r="SG21" s="70"/>
      <c r="SH21" s="70"/>
      <c r="SI21" s="70"/>
      <c r="SJ21" s="70"/>
      <c r="SK21" s="70"/>
      <c r="SL21" s="70"/>
      <c r="SM21" s="70"/>
      <c r="SN21" s="70"/>
      <c r="SO21" s="70"/>
      <c r="SP21" s="70"/>
      <c r="SQ21" s="70"/>
      <c r="SR21" s="70"/>
      <c r="SS21" s="70"/>
      <c r="ST21" s="70"/>
      <c r="SU21" s="70"/>
      <c r="SV21" s="70"/>
      <c r="SW21" s="70"/>
      <c r="SX21" s="70"/>
      <c r="SY21" s="70"/>
      <c r="SZ21" s="70"/>
      <c r="TA21" s="70"/>
      <c r="TB21" s="70"/>
      <c r="TC21" s="70"/>
      <c r="TD21" s="70"/>
      <c r="TE21" s="70"/>
      <c r="TF21" s="70"/>
      <c r="TG21" s="70"/>
      <c r="TH21" s="70"/>
      <c r="TI21" s="70"/>
      <c r="TJ21" s="70"/>
      <c r="TK21" s="70"/>
      <c r="TL21" s="70"/>
      <c r="TM21" s="70"/>
      <c r="TN21" s="70"/>
      <c r="TO21" s="70"/>
      <c r="TP21" s="70"/>
      <c r="TQ21" s="70"/>
      <c r="TR21" s="70"/>
      <c r="TS21" s="70"/>
      <c r="TT21" s="70"/>
      <c r="TU21" s="70"/>
      <c r="TV21" s="70"/>
      <c r="TW21" s="70"/>
      <c r="TX21" s="70"/>
      <c r="TY21" s="70"/>
      <c r="TZ21" s="70"/>
      <c r="UA21" s="70"/>
      <c r="UB21" s="70"/>
      <c r="UC21" s="70"/>
      <c r="UD21" s="70"/>
      <c r="UE21" s="70"/>
      <c r="UF21" s="70"/>
      <c r="UG21" s="70"/>
      <c r="UH21" s="70"/>
      <c r="UI21" s="70"/>
      <c r="UJ21" s="70"/>
      <c r="UK21" s="70"/>
      <c r="UL21" s="70"/>
      <c r="UM21" s="70"/>
      <c r="UN21" s="70"/>
      <c r="UO21" s="70"/>
      <c r="UP21" s="70"/>
      <c r="UQ21" s="70"/>
      <c r="UR21" s="70"/>
      <c r="US21" s="70"/>
      <c r="UT21" s="70"/>
      <c r="UU21" s="70"/>
      <c r="UV21" s="70"/>
      <c r="UW21" s="70"/>
      <c r="UX21" s="70"/>
      <c r="UY21" s="70"/>
      <c r="UZ21" s="70"/>
      <c r="VA21" s="70"/>
      <c r="VB21" s="70"/>
      <c r="VC21" s="70"/>
      <c r="VD21" s="70"/>
      <c r="VE21" s="70"/>
      <c r="VF21" s="70"/>
      <c r="VG21" s="70"/>
      <c r="VH21" s="70"/>
      <c r="VI21" s="70"/>
      <c r="VJ21" s="70"/>
      <c r="VK21" s="70"/>
      <c r="VL21" s="70"/>
      <c r="VM21" s="70"/>
      <c r="VN21" s="70"/>
      <c r="VO21" s="70"/>
      <c r="VP21" s="70"/>
      <c r="VQ21" s="70"/>
      <c r="VR21" s="70"/>
      <c r="VS21" s="70"/>
      <c r="VT21" s="70"/>
      <c r="VU21" s="70"/>
      <c r="VV21" s="70"/>
      <c r="VW21" s="70"/>
      <c r="VX21" s="70"/>
      <c r="VY21" s="70"/>
      <c r="VZ21" s="70"/>
      <c r="WA21" s="70"/>
      <c r="WB21" s="70"/>
      <c r="WC21" s="70"/>
      <c r="WD21" s="70"/>
      <c r="WE21" s="70"/>
      <c r="WF21" s="70"/>
      <c r="WG21" s="70"/>
      <c r="WH21" s="70"/>
      <c r="WI21" s="70"/>
      <c r="WJ21" s="70"/>
      <c r="WK21" s="70"/>
      <c r="WL21" s="70"/>
      <c r="WM21" s="70"/>
      <c r="WN21" s="70"/>
      <c r="WO21" s="70"/>
      <c r="WP21" s="70"/>
      <c r="WQ21" s="70"/>
      <c r="WR21" s="70"/>
      <c r="WS21" s="70"/>
      <c r="WT21" s="70"/>
      <c r="WU21" s="70"/>
      <c r="WV21" s="70"/>
      <c r="WW21" s="70"/>
      <c r="WX21" s="70"/>
      <c r="WY21" s="70"/>
      <c r="WZ21" s="70"/>
      <c r="XA21" s="70"/>
      <c r="XB21" s="70"/>
      <c r="XC21" s="70"/>
      <c r="XD21" s="70"/>
      <c r="XE21" s="70"/>
      <c r="XF21" s="70"/>
      <c r="XG21" s="70"/>
      <c r="XH21" s="70"/>
      <c r="XI21" s="70"/>
      <c r="XJ21" s="70"/>
      <c r="XK21" s="70"/>
      <c r="XL21" s="70"/>
      <c r="XM21" s="70"/>
      <c r="XN21" s="70"/>
      <c r="XO21" s="70"/>
      <c r="XP21" s="70"/>
      <c r="XQ21" s="70"/>
      <c r="XR21" s="70"/>
      <c r="XS21" s="70"/>
      <c r="XT21" s="70"/>
      <c r="XU21" s="70"/>
      <c r="XV21" s="70"/>
      <c r="XW21" s="70"/>
      <c r="XX21" s="70"/>
      <c r="XY21" s="70"/>
      <c r="XZ21" s="70"/>
      <c r="YA21" s="70"/>
      <c r="YB21" s="70"/>
      <c r="YC21" s="70"/>
      <c r="YD21" s="70"/>
      <c r="YE21" s="70"/>
      <c r="YF21" s="70"/>
      <c r="YG21" s="70"/>
      <c r="YH21" s="70"/>
      <c r="YI21" s="70"/>
      <c r="YJ21" s="70"/>
      <c r="YK21" s="70"/>
      <c r="YL21" s="70"/>
      <c r="YM21" s="70"/>
      <c r="YN21" s="70"/>
      <c r="YO21" s="70"/>
      <c r="YP21" s="70"/>
      <c r="YQ21" s="70"/>
      <c r="YR21" s="70"/>
      <c r="YS21" s="70"/>
      <c r="YT21" s="70"/>
      <c r="YU21" s="70"/>
      <c r="YV21" s="70"/>
      <c r="YW21" s="70"/>
      <c r="YX21" s="70"/>
      <c r="YY21" s="70"/>
      <c r="YZ21" s="70"/>
      <c r="ZA21" s="70"/>
      <c r="ZB21" s="70"/>
      <c r="ZC21" s="70"/>
      <c r="ZD21" s="70"/>
      <c r="ZE21" s="70"/>
      <c r="ZF21" s="70"/>
      <c r="ZG21" s="70"/>
      <c r="ZH21" s="70"/>
      <c r="ZI21" s="70"/>
      <c r="ZJ21" s="70"/>
      <c r="ZK21" s="70"/>
      <c r="ZL21" s="70"/>
      <c r="ZM21" s="70"/>
      <c r="ZN21" s="70"/>
      <c r="ZO21" s="70"/>
      <c r="ZP21" s="70"/>
      <c r="ZQ21" s="70"/>
      <c r="ZR21" s="70"/>
      <c r="ZS21" s="70"/>
      <c r="ZT21" s="70"/>
      <c r="ZU21" s="70"/>
      <c r="ZV21" s="70"/>
      <c r="ZW21" s="70"/>
      <c r="ZX21" s="70"/>
      <c r="ZY21" s="70"/>
      <c r="ZZ21" s="70"/>
      <c r="AAA21" s="70"/>
      <c r="AAB21" s="70"/>
      <c r="AAC21" s="70"/>
      <c r="AAD21" s="70"/>
      <c r="AAE21" s="70"/>
      <c r="AAF21" s="70"/>
      <c r="AAG21" s="70"/>
      <c r="AAH21" s="70"/>
      <c r="AAI21" s="70"/>
      <c r="AAJ21" s="70"/>
      <c r="AAK21" s="70"/>
      <c r="AAL21" s="70"/>
      <c r="AAM21" s="70"/>
      <c r="AAN21" s="70"/>
      <c r="AAO21" s="70"/>
      <c r="AAP21" s="70"/>
      <c r="AAQ21" s="70"/>
      <c r="AAR21" s="70"/>
      <c r="AAS21" s="70"/>
      <c r="AAT21" s="70"/>
      <c r="AAU21" s="70"/>
      <c r="AAV21" s="70"/>
      <c r="AAW21" s="70"/>
      <c r="AAX21" s="70"/>
      <c r="AAY21" s="70"/>
      <c r="AAZ21" s="70"/>
      <c r="ABA21" s="70"/>
      <c r="ABB21" s="70"/>
      <c r="ABC21" s="70"/>
      <c r="ABD21" s="70"/>
      <c r="ABE21" s="70"/>
      <c r="ABF21" s="70"/>
      <c r="ABG21" s="70"/>
      <c r="ABH21" s="70"/>
      <c r="ABI21" s="70"/>
      <c r="ABJ21" s="70"/>
      <c r="ABK21" s="70"/>
      <c r="ABL21" s="70"/>
      <c r="ABM21" s="70"/>
      <c r="ABN21" s="70"/>
      <c r="ABO21" s="70"/>
      <c r="ABP21" s="70"/>
      <c r="ABQ21" s="70"/>
      <c r="ABR21" s="70"/>
      <c r="ABS21" s="70"/>
      <c r="ABT21" s="70"/>
      <c r="ABU21" s="70"/>
      <c r="ABV21" s="70"/>
      <c r="ABW21" s="70"/>
      <c r="ABX21" s="70"/>
      <c r="ABY21" s="70"/>
      <c r="ABZ21" s="70"/>
      <c r="ACA21" s="70"/>
      <c r="ACB21" s="70"/>
      <c r="ACC21" s="70"/>
      <c r="ACD21" s="70"/>
      <c r="ACE21" s="70"/>
      <c r="ACF21" s="70"/>
      <c r="ACG21" s="70"/>
      <c r="ACH21" s="70"/>
      <c r="ACI21" s="70"/>
      <c r="ACJ21" s="70"/>
      <c r="ACK21" s="70"/>
      <c r="ACL21" s="70"/>
      <c r="ACM21" s="70"/>
      <c r="ACN21" s="70"/>
      <c r="ACO21" s="70"/>
      <c r="ACP21" s="70"/>
      <c r="ACQ21" s="70"/>
      <c r="ACR21" s="70"/>
      <c r="ACS21" s="70"/>
      <c r="ACT21" s="70"/>
      <c r="ACU21" s="70"/>
      <c r="ACV21" s="70"/>
      <c r="ACW21" s="70"/>
      <c r="ACX21" s="70"/>
      <c r="ACY21" s="70"/>
      <c r="ACZ21" s="70"/>
      <c r="ADA21" s="70"/>
      <c r="ADB21" s="70"/>
      <c r="ADC21" s="70"/>
      <c r="ADD21" s="70"/>
      <c r="ADE21" s="70"/>
      <c r="ADF21" s="70"/>
      <c r="ADG21" s="70"/>
      <c r="ADH21" s="70"/>
      <c r="ADI21" s="70"/>
      <c r="ADJ21" s="70"/>
      <c r="ADK21" s="70"/>
      <c r="ADL21" s="70"/>
      <c r="ADM21" s="70"/>
      <c r="ADN21" s="70"/>
      <c r="ADO21" s="70"/>
      <c r="ADP21" s="70"/>
      <c r="ADQ21" s="70"/>
      <c r="ADR21" s="70"/>
      <c r="ADS21" s="70"/>
      <c r="ADT21" s="70"/>
      <c r="ADU21" s="70"/>
      <c r="ADV21" s="70"/>
      <c r="ADW21" s="70"/>
      <c r="ADX21" s="70"/>
      <c r="ADY21" s="70"/>
      <c r="ADZ21" s="70"/>
      <c r="AEA21" s="70"/>
      <c r="AEB21" s="70"/>
      <c r="AEC21" s="70"/>
      <c r="AED21" s="70"/>
      <c r="AEE21" s="70"/>
      <c r="AEF21" s="70"/>
      <c r="AEG21" s="70"/>
      <c r="AEH21" s="70"/>
      <c r="AEI21" s="70"/>
      <c r="AEJ21" s="70"/>
      <c r="AEK21" s="70"/>
      <c r="AEL21" s="70"/>
      <c r="AEM21" s="70"/>
      <c r="AEN21" s="70"/>
      <c r="AEO21" s="70"/>
      <c r="AEP21" s="70"/>
      <c r="AEQ21" s="70"/>
      <c r="AER21" s="70"/>
      <c r="AES21" s="70"/>
      <c r="AET21" s="70"/>
      <c r="AEU21" s="70"/>
      <c r="AEV21" s="70"/>
      <c r="AEW21" s="70"/>
      <c r="AEX21" s="70"/>
      <c r="AEY21" s="70"/>
      <c r="AEZ21" s="70"/>
      <c r="AFA21" s="70"/>
      <c r="AFB21" s="70"/>
      <c r="AFC21" s="70"/>
      <c r="AFD21" s="70"/>
      <c r="AFE21" s="70"/>
      <c r="AFF21" s="70"/>
      <c r="AFG21" s="70"/>
      <c r="AFH21" s="70"/>
      <c r="AFI21" s="70"/>
      <c r="AFJ21" s="70"/>
      <c r="AFK21" s="70"/>
      <c r="AFL21" s="70"/>
      <c r="AFM21" s="70"/>
      <c r="AFN21" s="70"/>
      <c r="AFO21" s="70"/>
      <c r="AFP21" s="70"/>
      <c r="AFQ21" s="70"/>
      <c r="AFR21" s="70"/>
      <c r="AFS21" s="70"/>
      <c r="AFT21" s="70"/>
      <c r="AFU21" s="70"/>
      <c r="AFV21" s="70"/>
      <c r="AFW21" s="70"/>
      <c r="AFX21" s="70"/>
      <c r="AFY21" s="70"/>
      <c r="AFZ21" s="70"/>
      <c r="AGA21" s="70"/>
      <c r="AGB21" s="70"/>
      <c r="AGC21" s="70"/>
      <c r="AGD21" s="70"/>
      <c r="AGE21" s="70"/>
      <c r="AGF21" s="70"/>
      <c r="AGG21" s="70"/>
      <c r="AGH21" s="70"/>
      <c r="AGI21" s="70"/>
      <c r="AGJ21" s="70"/>
      <c r="AGK21" s="70"/>
      <c r="AGL21" s="70"/>
      <c r="AGM21" s="70"/>
      <c r="AGN21" s="70"/>
      <c r="AGO21" s="70"/>
      <c r="AGP21" s="70"/>
      <c r="AGQ21" s="70"/>
      <c r="AGR21" s="70"/>
      <c r="AGS21" s="70"/>
      <c r="AGT21" s="70"/>
      <c r="AGU21" s="70"/>
      <c r="AGV21" s="70"/>
      <c r="AGW21" s="70"/>
      <c r="AGX21" s="70"/>
      <c r="AGY21" s="70"/>
      <c r="AGZ21" s="70"/>
      <c r="AHA21" s="70"/>
      <c r="AHB21" s="70"/>
      <c r="AHC21" s="70"/>
      <c r="AHD21" s="70"/>
      <c r="AHE21" s="70"/>
      <c r="AHF21" s="70"/>
      <c r="AHG21" s="70"/>
      <c r="AHH21" s="70"/>
      <c r="AHI21" s="70"/>
      <c r="AHJ21" s="70"/>
      <c r="AHK21" s="70"/>
      <c r="AHL21" s="70"/>
      <c r="AHM21" s="70"/>
      <c r="AHN21" s="70"/>
      <c r="AHO21" s="70"/>
      <c r="AHP21" s="70"/>
      <c r="AHQ21" s="70"/>
      <c r="AHR21" s="70"/>
      <c r="AHS21" s="70"/>
      <c r="AHT21" s="70"/>
      <c r="AHU21" s="70"/>
      <c r="AHV21" s="70"/>
      <c r="AHW21" s="70"/>
      <c r="AHX21" s="70"/>
      <c r="AHY21" s="70"/>
      <c r="AHZ21" s="70"/>
      <c r="AIA21" s="70"/>
      <c r="AIB21" s="70"/>
      <c r="AIC21" s="70"/>
      <c r="AID21" s="70"/>
      <c r="AIE21" s="70"/>
      <c r="AIF21" s="70"/>
      <c r="AIG21" s="70"/>
      <c r="AIH21" s="70"/>
      <c r="AII21" s="70"/>
      <c r="AIJ21" s="70"/>
      <c r="AIK21" s="70"/>
      <c r="AIL21" s="70"/>
      <c r="AIM21" s="70"/>
      <c r="AIN21" s="70"/>
      <c r="AIO21" s="70"/>
      <c r="AIP21" s="70"/>
      <c r="AIQ21" s="70"/>
      <c r="AIR21" s="70"/>
      <c r="AIS21" s="70"/>
      <c r="AIT21" s="70"/>
      <c r="AIU21" s="70"/>
      <c r="AIV21" s="70"/>
      <c r="AIW21" s="70"/>
      <c r="AIX21" s="70"/>
      <c r="AIY21" s="70"/>
      <c r="AIZ21" s="70"/>
      <c r="AJA21" s="70"/>
      <c r="AJB21" s="70"/>
      <c r="AJC21" s="70"/>
      <c r="AJD21" s="70"/>
      <c r="AJE21" s="70"/>
      <c r="AJF21" s="70"/>
      <c r="AJG21" s="70"/>
      <c r="AJH21" s="70"/>
      <c r="AJI21" s="70"/>
      <c r="AJJ21" s="70"/>
      <c r="AJK21" s="70"/>
      <c r="AJL21" s="70"/>
      <c r="AJM21" s="70"/>
      <c r="AJN21" s="70"/>
      <c r="AJO21" s="70"/>
      <c r="AJP21" s="70"/>
      <c r="AJQ21" s="70"/>
      <c r="AJR21" s="70"/>
      <c r="AJS21" s="70"/>
      <c r="AJT21" s="70"/>
      <c r="AJU21" s="70"/>
      <c r="AJV21" s="70"/>
      <c r="AJW21" s="70"/>
      <c r="AJX21" s="70"/>
      <c r="AJY21" s="70"/>
      <c r="AJZ21" s="70"/>
      <c r="AKA21" s="70"/>
      <c r="AKB21" s="70"/>
      <c r="AKC21" s="70"/>
      <c r="AKD21" s="70"/>
      <c r="AKE21" s="70"/>
      <c r="AKF21" s="70"/>
      <c r="AKG21" s="70"/>
      <c r="AKH21" s="70"/>
      <c r="AKI21" s="70"/>
      <c r="AKJ21" s="70"/>
      <c r="AKK21" s="70"/>
      <c r="AKL21" s="70"/>
      <c r="AKM21" s="70"/>
      <c r="AKN21" s="70"/>
      <c r="AKO21" s="70"/>
      <c r="AKP21" s="70"/>
      <c r="AKQ21" s="70"/>
      <c r="AKR21" s="70"/>
      <c r="AKS21" s="70"/>
      <c r="AKT21" s="70"/>
      <c r="AKU21" s="70"/>
      <c r="AKV21" s="70"/>
      <c r="AKW21" s="70"/>
      <c r="AKX21" s="70"/>
      <c r="AKY21" s="70"/>
      <c r="AKZ21" s="70"/>
      <c r="ALA21" s="70"/>
      <c r="ALB21" s="70"/>
      <c r="ALC21" s="70"/>
      <c r="ALD21" s="70"/>
      <c r="ALE21" s="70"/>
      <c r="ALF21" s="70"/>
      <c r="ALG21" s="70"/>
      <c r="ALH21" s="70"/>
      <c r="ALI21" s="70"/>
      <c r="ALJ21" s="70"/>
      <c r="ALK21" s="70"/>
      <c r="ALL21" s="70"/>
      <c r="ALM21" s="70"/>
      <c r="ALN21" s="70"/>
      <c r="ALO21" s="70"/>
      <c r="ALP21" s="70"/>
      <c r="ALQ21" s="70"/>
      <c r="ALR21" s="70"/>
      <c r="ALS21" s="70"/>
      <c r="ALT21" s="70"/>
      <c r="ALU21" s="70"/>
      <c r="ALV21" s="70"/>
      <c r="ALW21" s="70"/>
      <c r="ALX21" s="70"/>
      <c r="ALY21" s="70"/>
      <c r="ALZ21" s="70"/>
      <c r="AMA21" s="70"/>
      <c r="AMB21" s="70"/>
      <c r="AMC21" s="70"/>
      <c r="AMD21" s="70"/>
      <c r="AME21" s="70"/>
      <c r="AMF21" s="70"/>
      <c r="AMG21" s="70"/>
      <c r="AMH21" s="70"/>
      <c r="AMI21" s="70"/>
      <c r="AMJ21" s="70"/>
    </row>
    <row r="22" customFormat="false" ht="15.75" hidden="false" customHeight="true" outlineLevel="0" collapsed="false">
      <c r="A22" s="69"/>
    </row>
    <row r="23" customFormat="false" ht="19.35" hidden="false" customHeight="true" outlineLevel="0" collapsed="false">
      <c r="A23" s="65" t="s">
        <v>68</v>
      </c>
    </row>
    <row r="24" customFormat="false" ht="48.6" hidden="false" customHeight="true" outlineLevel="0" collapsed="false">
      <c r="A24" s="67" t="s">
        <v>69</v>
      </c>
    </row>
    <row r="25" customFormat="false" ht="15.75" hidden="false" customHeight="true" outlineLevel="0" collapsed="false">
      <c r="A25" s="69"/>
    </row>
    <row r="26" customFormat="false" ht="22.9" hidden="false" customHeight="true" outlineLevel="0" collapsed="false">
      <c r="A26" s="60" t="s">
        <v>70</v>
      </c>
    </row>
    <row r="27" customFormat="false" ht="13.5" hidden="false" customHeight="true" outlineLevel="0" collapsed="false">
      <c r="A27" s="61"/>
    </row>
    <row r="28" customFormat="false" ht="67.15" hidden="false" customHeight="true" outlineLevel="0" collapsed="false">
      <c r="A28" s="71" t="s">
        <v>71</v>
      </c>
    </row>
    <row r="29" customFormat="false" ht="36.55" hidden="false" customHeight="true" outlineLevel="0" collapsed="false">
      <c r="A29" s="72" t="s">
        <v>72</v>
      </c>
    </row>
    <row r="30" customFormat="false" ht="12.75" hidden="false" customHeight="true" outlineLevel="0" collapsed="false"/>
    <row r="31" customFormat="false" ht="12.75" hidden="false" customHeight="true" outlineLevel="0" collapsed="false"/>
    <row r="32" customFormat="false" ht="12.75" hidden="false" customHeight="true" outlineLevel="0" collapsed="false"/>
    <row r="33" customFormat="false" ht="12.75" hidden="false" customHeight="true" outlineLevel="0" collapsed="false"/>
    <row r="34" customFormat="false" ht="12.75" hidden="false" customHeight="true" outlineLevel="0" collapsed="false"/>
    <row r="35" customFormat="false" ht="12.75" hidden="false" customHeight="true" outlineLevel="0" collapsed="false"/>
    <row r="36" customFormat="false" ht="12.75" hidden="false" customHeight="true" outlineLevel="0" collapsed="false"/>
    <row r="37" customFormat="false" ht="12.75" hidden="false" customHeight="true" outlineLevel="0" collapsed="false"/>
    <row r="38" customFormat="false" ht="12.75" hidden="false" customHeight="true" outlineLevel="0" collapsed="false"/>
    <row r="39" customFormat="false" ht="12.75" hidden="false" customHeight="true" outlineLevel="0" collapsed="false"/>
    <row r="40" customFormat="false" ht="12.75" hidden="false" customHeight="true" outlineLevel="0" collapsed="false"/>
    <row r="41" customFormat="false" ht="12.75" hidden="false" customHeight="true" outlineLevel="0" collapsed="false"/>
    <row r="42" customFormat="false" ht="12.75" hidden="false" customHeight="true" outlineLevel="0" collapsed="false"/>
    <row r="43" customFormat="false" ht="12.75" hidden="false" customHeight="true" outlineLevel="0" collapsed="false"/>
    <row r="44" customFormat="false" ht="12.75" hidden="false" customHeight="true" outlineLevel="0" collapsed="false"/>
    <row r="45" customFormat="false" ht="12.75" hidden="false" customHeight="true" outlineLevel="0" collapsed="false"/>
    <row r="46" customFormat="false" ht="12.75" hidden="false" customHeight="true" outlineLevel="0" collapsed="false"/>
    <row r="47" customFormat="false" ht="12.75" hidden="false" customHeight="true" outlineLevel="0" collapsed="false"/>
    <row r="48" customFormat="false" ht="12.75" hidden="false" customHeight="true" outlineLevel="0" collapsed="false"/>
    <row r="49" customFormat="false" ht="12.75" hidden="false" customHeight="true" outlineLevel="0" collapsed="false"/>
    <row r="50" customFormat="false" ht="12.75" hidden="false" customHeight="true" outlineLevel="0" collapsed="false"/>
    <row r="51" customFormat="false" ht="12.75" hidden="false" customHeight="true" outlineLevel="0" collapsed="false"/>
    <row r="52" customFormat="false" ht="12.75" hidden="false" customHeight="true" outlineLevel="0" collapsed="false"/>
    <row r="53" customFormat="false" ht="12.75" hidden="false" customHeight="true" outlineLevel="0" collapsed="false"/>
    <row r="54" customFormat="false" ht="12.75" hidden="false" customHeight="true" outlineLevel="0" collapsed="false"/>
    <row r="55" customFormat="false" ht="12.75" hidden="false" customHeight="true" outlineLevel="0" collapsed="false"/>
    <row r="56" customFormat="false" ht="12.75" hidden="false" customHeight="true" outlineLevel="0" collapsed="false"/>
    <row r="57" customFormat="false" ht="12.75" hidden="false" customHeight="true" outlineLevel="0" collapsed="false"/>
    <row r="58" customFormat="false" ht="12.75" hidden="false" customHeight="true" outlineLevel="0" collapsed="false"/>
    <row r="59" customFormat="false" ht="12.75" hidden="false" customHeight="true" outlineLevel="0" collapsed="false"/>
    <row r="60" customFormat="false" ht="12.75" hidden="false" customHeight="true" outlineLevel="0" collapsed="false"/>
    <row r="61" customFormat="false" ht="12.75" hidden="false" customHeight="true" outlineLevel="0" collapsed="false"/>
    <row r="62" customFormat="false" ht="12.75" hidden="false" customHeight="true" outlineLevel="0" collapsed="false"/>
    <row r="63" customFormat="false" ht="12.75" hidden="false" customHeight="true" outlineLevel="0" collapsed="false"/>
    <row r="64" customFormat="false" ht="12.75" hidden="false" customHeight="true" outlineLevel="0" collapsed="false"/>
    <row r="65" customFormat="false" ht="12.75" hidden="false" customHeight="true" outlineLevel="0" collapsed="false"/>
    <row r="66" customFormat="false" ht="12.75" hidden="false" customHeight="true" outlineLevel="0" collapsed="false"/>
    <row r="67" customFormat="false" ht="12.75" hidden="false" customHeight="true" outlineLevel="0" collapsed="false"/>
    <row r="68" customFormat="false" ht="12.75" hidden="false" customHeight="true" outlineLevel="0" collapsed="false"/>
    <row r="69" customFormat="false" ht="12.75" hidden="false" customHeight="true" outlineLevel="0" collapsed="false"/>
    <row r="70" customFormat="false" ht="12.75" hidden="false" customHeight="true" outlineLevel="0" collapsed="false"/>
    <row r="71" customFormat="false" ht="12.75" hidden="false" customHeight="true" outlineLevel="0" collapsed="false"/>
    <row r="72" customFormat="false" ht="12.75" hidden="false" customHeight="true" outlineLevel="0" collapsed="false"/>
    <row r="73" customFormat="false" ht="12.75" hidden="false" customHeight="true" outlineLevel="0" collapsed="false"/>
    <row r="74" customFormat="false" ht="12.75" hidden="false" customHeight="true" outlineLevel="0" collapsed="false"/>
    <row r="75" customFormat="false" ht="12.75" hidden="false" customHeight="true" outlineLevel="0" collapsed="false"/>
    <row r="76" customFormat="false" ht="12.75" hidden="false" customHeight="true" outlineLevel="0" collapsed="false"/>
    <row r="77" customFormat="false" ht="12.75" hidden="false" customHeight="true" outlineLevel="0" collapsed="false"/>
    <row r="78" customFormat="false" ht="12.75" hidden="false" customHeight="true" outlineLevel="0" collapsed="false"/>
    <row r="79" customFormat="false" ht="12.75" hidden="false" customHeight="true" outlineLevel="0" collapsed="false"/>
    <row r="80" customFormat="false" ht="12.75" hidden="false" customHeight="true" outlineLevel="0" collapsed="false"/>
    <row r="81" customFormat="false" ht="12.75" hidden="false" customHeight="true" outlineLevel="0" collapsed="false"/>
    <row r="82" customFormat="false" ht="12.75" hidden="false" customHeight="true" outlineLevel="0" collapsed="false"/>
    <row r="83" customFormat="false" ht="12.75" hidden="false" customHeight="true" outlineLevel="0" collapsed="false"/>
    <row r="84" customFormat="false" ht="12.75" hidden="false" customHeight="true" outlineLevel="0" collapsed="false"/>
    <row r="85" customFormat="false" ht="12.75" hidden="false" customHeight="true" outlineLevel="0" collapsed="false"/>
    <row r="86" customFormat="false" ht="12.75" hidden="false" customHeight="true" outlineLevel="0" collapsed="false"/>
    <row r="87" customFormat="false" ht="12.75" hidden="false" customHeight="true" outlineLevel="0" collapsed="false"/>
    <row r="88" customFormat="false" ht="12.75" hidden="false" customHeight="true" outlineLevel="0" collapsed="false"/>
    <row r="89" customFormat="false" ht="12.75" hidden="false" customHeight="true" outlineLevel="0" collapsed="false"/>
    <row r="90" customFormat="false" ht="12.75" hidden="false" customHeight="true" outlineLevel="0" collapsed="false"/>
    <row r="91" customFormat="false" ht="12.75" hidden="false" customHeight="true" outlineLevel="0" collapsed="false"/>
    <row r="92" customFormat="false" ht="12.75" hidden="false" customHeight="true" outlineLevel="0" collapsed="false"/>
    <row r="93" customFormat="false" ht="12.75" hidden="false" customHeight="true" outlineLevel="0" collapsed="false"/>
    <row r="94" customFormat="false" ht="12.75" hidden="false" customHeight="true" outlineLevel="0" collapsed="false"/>
    <row r="95" customFormat="false" ht="12.75" hidden="false" customHeight="true" outlineLevel="0" collapsed="false"/>
    <row r="96" customFormat="false" ht="12.75" hidden="false" customHeight="true" outlineLevel="0" collapsed="false"/>
    <row r="97" customFormat="false" ht="12.75" hidden="false" customHeight="true" outlineLevel="0" collapsed="false"/>
    <row r="98" customFormat="false" ht="12.75" hidden="false" customHeight="true" outlineLevel="0" collapsed="false"/>
    <row r="99" customFormat="false" ht="12.75" hidden="false" customHeight="true" outlineLevel="0" collapsed="false"/>
    <row r="100" customFormat="false" ht="12.75" hidden="false" customHeight="true" outlineLevel="0" collapsed="false"/>
    <row r="101" customFormat="false" ht="12.75" hidden="false" customHeight="true" outlineLevel="0" collapsed="false"/>
    <row r="102" customFormat="false" ht="12.75" hidden="false" customHeight="true" outlineLevel="0" collapsed="false"/>
    <row r="103" customFormat="false" ht="12.75" hidden="false" customHeight="true" outlineLevel="0" collapsed="false"/>
    <row r="104" customFormat="false" ht="12.75" hidden="false" customHeight="true" outlineLevel="0" collapsed="false"/>
    <row r="105" customFormat="false" ht="12.75" hidden="false" customHeight="true" outlineLevel="0" collapsed="false"/>
    <row r="106" customFormat="false" ht="12.75" hidden="false" customHeight="true" outlineLevel="0" collapsed="false"/>
    <row r="107" customFormat="false" ht="12.75" hidden="false" customHeight="true" outlineLevel="0" collapsed="false"/>
    <row r="108" customFormat="false" ht="12.75" hidden="false" customHeight="true" outlineLevel="0" collapsed="false"/>
    <row r="109" customFormat="false" ht="12.75" hidden="false" customHeight="true" outlineLevel="0" collapsed="false"/>
    <row r="110" customFormat="false" ht="12.75" hidden="false" customHeight="true" outlineLevel="0" collapsed="false"/>
    <row r="111" customFormat="false" ht="12.75" hidden="false" customHeight="true" outlineLevel="0" collapsed="false"/>
    <row r="112" customFormat="false" ht="12.75" hidden="false" customHeight="true" outlineLevel="0" collapsed="false"/>
    <row r="113" customFormat="false" ht="12.75" hidden="false" customHeight="true" outlineLevel="0" collapsed="false"/>
    <row r="114" customFormat="false" ht="12.75" hidden="false" customHeight="true" outlineLevel="0" collapsed="false"/>
    <row r="115" customFormat="false" ht="12.75" hidden="false" customHeight="true" outlineLevel="0" collapsed="false"/>
    <row r="116" customFormat="false" ht="12.75" hidden="false" customHeight="true" outlineLevel="0" collapsed="false"/>
    <row r="117" customFormat="false" ht="12.75" hidden="false" customHeight="true" outlineLevel="0" collapsed="false"/>
    <row r="118" customFormat="false" ht="12.75" hidden="false" customHeight="true" outlineLevel="0" collapsed="false"/>
    <row r="119" customFormat="false" ht="12.75" hidden="false" customHeight="true" outlineLevel="0" collapsed="false"/>
    <row r="120" customFormat="false" ht="12.75" hidden="false" customHeight="true" outlineLevel="0" collapsed="false"/>
    <row r="121" customFormat="false" ht="12.75" hidden="false" customHeight="true" outlineLevel="0" collapsed="false"/>
    <row r="122" customFormat="false" ht="12.75" hidden="false" customHeight="true" outlineLevel="0" collapsed="false"/>
    <row r="123" customFormat="false" ht="12.75" hidden="false" customHeight="true" outlineLevel="0" collapsed="false"/>
    <row r="124" customFormat="false" ht="12.75" hidden="false" customHeight="true" outlineLevel="0" collapsed="false"/>
    <row r="125" customFormat="false" ht="12.75" hidden="false" customHeight="true" outlineLevel="0" collapsed="false"/>
    <row r="126" customFormat="false" ht="12.75" hidden="false" customHeight="true" outlineLevel="0" collapsed="false"/>
    <row r="127" customFormat="false" ht="12.75" hidden="false" customHeight="true" outlineLevel="0" collapsed="false"/>
    <row r="128" customFormat="false" ht="12.75" hidden="false" customHeight="true" outlineLevel="0" collapsed="false"/>
    <row r="129" customFormat="false" ht="12.75" hidden="false" customHeight="true" outlineLevel="0" collapsed="false"/>
    <row r="130" customFormat="false" ht="12.75" hidden="false" customHeight="true" outlineLevel="0" collapsed="false"/>
    <row r="131" customFormat="false" ht="12.75" hidden="false" customHeight="true" outlineLevel="0" collapsed="false"/>
    <row r="132" customFormat="false" ht="12.75" hidden="false" customHeight="true" outlineLevel="0" collapsed="false"/>
    <row r="133" customFormat="false" ht="12.75" hidden="false" customHeight="true" outlineLevel="0" collapsed="false"/>
    <row r="134" customFormat="false" ht="12.75" hidden="false" customHeight="true" outlineLevel="0" collapsed="false"/>
    <row r="135" customFormat="false" ht="12.75" hidden="false" customHeight="true" outlineLevel="0" collapsed="false"/>
    <row r="136" customFormat="false" ht="12.75" hidden="false" customHeight="true" outlineLevel="0" collapsed="false"/>
    <row r="137" customFormat="false" ht="12.75" hidden="false" customHeight="true" outlineLevel="0" collapsed="false"/>
    <row r="138" customFormat="false" ht="12.75" hidden="false" customHeight="true" outlineLevel="0" collapsed="false"/>
    <row r="139" customFormat="false" ht="12.75" hidden="false" customHeight="true" outlineLevel="0" collapsed="false"/>
    <row r="140" customFormat="false" ht="12.75" hidden="false" customHeight="true" outlineLevel="0" collapsed="false"/>
    <row r="141" customFormat="false" ht="12.75" hidden="false" customHeight="true" outlineLevel="0" collapsed="false"/>
    <row r="142" customFormat="false" ht="12.75" hidden="false" customHeight="true" outlineLevel="0" collapsed="false"/>
    <row r="143" customFormat="false" ht="12.75" hidden="false" customHeight="true" outlineLevel="0" collapsed="false"/>
    <row r="144" customFormat="false" ht="12.75" hidden="false" customHeight="true" outlineLevel="0" collapsed="false"/>
    <row r="145" customFormat="false" ht="12.75" hidden="false" customHeight="true" outlineLevel="0" collapsed="false"/>
    <row r="146" customFormat="false" ht="12.75" hidden="false" customHeight="true" outlineLevel="0" collapsed="false"/>
    <row r="147" customFormat="false" ht="12.75" hidden="false" customHeight="true" outlineLevel="0" collapsed="false"/>
    <row r="148" customFormat="false" ht="12.75" hidden="false" customHeight="true" outlineLevel="0" collapsed="false"/>
    <row r="149" customFormat="false" ht="12.75" hidden="false" customHeight="true" outlineLevel="0" collapsed="false"/>
    <row r="150" customFormat="false" ht="12.75" hidden="false" customHeight="true" outlineLevel="0" collapsed="false"/>
    <row r="151" customFormat="false" ht="12.75" hidden="false" customHeight="true" outlineLevel="0" collapsed="false"/>
    <row r="152" customFormat="false" ht="12.75" hidden="false" customHeight="true" outlineLevel="0" collapsed="false"/>
    <row r="153" customFormat="false" ht="12.75" hidden="false" customHeight="true" outlineLevel="0" collapsed="false"/>
    <row r="154" customFormat="false" ht="12.75" hidden="false" customHeight="true" outlineLevel="0" collapsed="false"/>
    <row r="155" customFormat="false" ht="12.75" hidden="false" customHeight="true" outlineLevel="0" collapsed="false"/>
    <row r="156" customFormat="false" ht="12.75" hidden="false" customHeight="true" outlineLevel="0" collapsed="false"/>
    <row r="157" customFormat="false" ht="12.75" hidden="false" customHeight="true" outlineLevel="0" collapsed="false"/>
    <row r="158" customFormat="false" ht="12.75" hidden="false" customHeight="true" outlineLevel="0" collapsed="false"/>
    <row r="159" customFormat="false" ht="12.75" hidden="false" customHeight="true" outlineLevel="0" collapsed="false"/>
    <row r="160" customFormat="false" ht="12.75" hidden="false" customHeight="true" outlineLevel="0" collapsed="false"/>
    <row r="161" customFormat="false" ht="12.75" hidden="false" customHeight="true" outlineLevel="0" collapsed="false"/>
    <row r="162" customFormat="false" ht="12.75" hidden="false" customHeight="true" outlineLevel="0" collapsed="false"/>
    <row r="163" customFormat="false" ht="12.75" hidden="false" customHeight="true" outlineLevel="0" collapsed="false"/>
    <row r="164" customFormat="false" ht="12.75" hidden="false" customHeight="true" outlineLevel="0" collapsed="false"/>
    <row r="165" customFormat="false" ht="12.75" hidden="false" customHeight="true" outlineLevel="0" collapsed="false"/>
    <row r="166" customFormat="false" ht="12.75" hidden="false" customHeight="true" outlineLevel="0" collapsed="false"/>
    <row r="167" customFormat="false" ht="12.75" hidden="false" customHeight="true" outlineLevel="0" collapsed="false"/>
    <row r="168" customFormat="false" ht="12.75" hidden="false" customHeight="true" outlineLevel="0" collapsed="false"/>
    <row r="169" customFormat="false" ht="12.75" hidden="false" customHeight="true" outlineLevel="0" collapsed="false"/>
    <row r="170" customFormat="false" ht="12.75" hidden="false" customHeight="true" outlineLevel="0" collapsed="false"/>
    <row r="171" customFormat="false" ht="12.75" hidden="false" customHeight="true" outlineLevel="0" collapsed="false"/>
    <row r="172" customFormat="false" ht="12.75" hidden="false" customHeight="true" outlineLevel="0" collapsed="false"/>
    <row r="173" customFormat="false" ht="12.75" hidden="false" customHeight="true" outlineLevel="0" collapsed="false"/>
    <row r="174" customFormat="false" ht="12.75" hidden="false" customHeight="true" outlineLevel="0" collapsed="false"/>
    <row r="175" customFormat="false" ht="12.75" hidden="false" customHeight="true" outlineLevel="0" collapsed="false"/>
    <row r="176" customFormat="false" ht="12.75" hidden="false" customHeight="true" outlineLevel="0" collapsed="false"/>
    <row r="177" customFormat="false" ht="12.75" hidden="false" customHeight="true" outlineLevel="0" collapsed="false"/>
    <row r="178" customFormat="false" ht="12.75" hidden="false" customHeight="true" outlineLevel="0" collapsed="false"/>
    <row r="179" customFormat="false" ht="12.75" hidden="false" customHeight="true" outlineLevel="0" collapsed="false"/>
    <row r="180" customFormat="false" ht="12.75" hidden="false" customHeight="true" outlineLevel="0" collapsed="false"/>
    <row r="181" customFormat="false" ht="12.75" hidden="false" customHeight="true" outlineLevel="0" collapsed="false"/>
    <row r="182" customFormat="false" ht="12.75" hidden="false" customHeight="true" outlineLevel="0" collapsed="false"/>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0" customFormat="false" ht="12.75" hidden="false" customHeight="true" outlineLevel="0" collapsed="false"/>
    <row r="191" customFormat="false" ht="12.75" hidden="false" customHeight="true" outlineLevel="0" collapsed="false"/>
    <row r="192" customFormat="false" ht="12.75" hidden="false" customHeight="true" outlineLevel="0" collapsed="false"/>
    <row r="193" customFormat="false" ht="12.75" hidden="false" customHeight="true" outlineLevel="0" collapsed="false"/>
    <row r="194" customFormat="false" ht="12.75" hidden="false" customHeight="true" outlineLevel="0" collapsed="false"/>
    <row r="195" customFormat="false" ht="12.75" hidden="false" customHeight="true" outlineLevel="0" collapsed="false"/>
  </sheetData>
  <printOptions headings="false" gridLines="false" gridLinesSet="true" horizontalCentered="false" verticalCentered="false"/>
  <pageMargins left="0.275694444444444" right="0.18125" top="0.315277777777778" bottom="0.241666666666667" header="0.511811023622047" footer="0.511811023622047"/>
  <pageSetup paperSize="9" scale="81"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L38"/>
  <sheetViews>
    <sheetView showFormulas="false" showGridLines="true" showRowColHeaders="true" showZeros="false" rightToLeft="false" tabSelected="false" showOutlineSymbols="true" defaultGridColor="true" view="pageBreakPreview" topLeftCell="A1" colorId="64" zoomScale="120" zoomScaleNormal="100" zoomScalePageLayoutView="120" workbookViewId="0">
      <selection pane="topLeft" activeCell="G38" activeCellId="0" sqref="G38"/>
    </sheetView>
  </sheetViews>
  <sheetFormatPr defaultColWidth="11.53515625" defaultRowHeight="12.8" zeroHeight="false" outlineLevelRow="0" outlineLevelCol="0"/>
  <cols>
    <col collapsed="false" customWidth="true" hidden="false" outlineLevel="0" max="64" min="1" style="0" width="11.6"/>
  </cols>
  <sheetData>
    <row r="1" customFormat="false" ht="26.85" hidden="false" customHeight="true" outlineLevel="0" collapsed="false">
      <c r="A1" s="73" t="s">
        <v>73</v>
      </c>
      <c r="B1" s="73"/>
      <c r="C1" s="73"/>
      <c r="D1" s="73"/>
      <c r="E1" s="73"/>
      <c r="F1" s="73"/>
      <c r="G1" s="73"/>
      <c r="H1" s="73"/>
      <c r="I1" s="73"/>
      <c r="J1" s="73"/>
      <c r="K1" s="73"/>
      <c r="L1" s="73"/>
    </row>
    <row r="38" customFormat="false" ht="37.35" hidden="false" customHeight="true" outlineLevel="0" collapsed="false">
      <c r="A38" s="74" t="s">
        <v>74</v>
      </c>
      <c r="B38" s="74"/>
      <c r="C38" s="74"/>
      <c r="D38" s="74"/>
      <c r="E38" s="74"/>
      <c r="I38" s="75" t="s">
        <v>75</v>
      </c>
    </row>
  </sheetData>
  <mergeCells count="2">
    <mergeCell ref="A1:L1"/>
    <mergeCell ref="A38:E38"/>
  </mergeCells>
  <printOptions headings="false" gridLines="false" gridLinesSet="true" horizontalCentered="false" verticalCentered="false"/>
  <pageMargins left="0.39375" right="0.39375" top="0.39375" bottom="0.393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6537</TotalTime>
  <Application>LibreOffice/24.2.7.2$Linux_X86_64 LibreOffice_project/420$Build-2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2019-02-02T17:27:47Z</dcterms:created>
  <dc:creator>lafon</dc:creator>
  <dc:description/>
  <dc:language>fr-FR</dc:language>
  <cp:lastModifiedBy/>
  <cp:lastPrinted>2024-11-27T15:34:52Z</cp:lastPrinted>
  <dcterms:modified xsi:type="dcterms:W3CDTF">2025-12-16T12:48:25Z</dcterms:modified>
  <cp:revision>72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0</vt:bool>
  </property>
  <property fmtid="{D5CDD505-2E9C-101B-9397-08002B2CF9AE}" pid="3" name="LinksUpToDate">
    <vt:bool>0</vt:bool>
  </property>
  <property fmtid="{D5CDD505-2E9C-101B-9397-08002B2CF9AE}" pid="4" name="ScaleCrop">
    <vt:bool>0</vt:bool>
  </property>
  <property fmtid="{D5CDD505-2E9C-101B-9397-08002B2CF9AE}" pid="5" name="ShareDoc">
    <vt:bool>0</vt:bool>
  </property>
</Properties>
</file>